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6420" windowHeight="8205" tabRatio="740" firstSheet="12" activeTab="18"/>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workbook>
</file>

<file path=xl/sharedStrings.xml><?xml version="1.0" encoding="utf-8"?>
<sst xmlns="http://schemas.openxmlformats.org/spreadsheetml/2006/main" count="831" uniqueCount="166">
  <si>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</si>
  <si>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</si>
  <si>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</si>
  <si>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</si>
  <si>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</si>
  <si>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</si>
  <si>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</si>
  <si>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</si>
  <si>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</si>
  <si>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</si>
  <si>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</si>
  <si>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</si>
  <si>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</si>
  <si>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</si>
  <si>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</si>
  <si>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</si>
  <si>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</si>
  <si>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</si>
  <si>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</si>
  <si>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</si>
  <si>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</si>
  <si>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</si>
  <si>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</si>
  <si>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</si>
  <si>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</si>
  <si>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</si>
  <si>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</si>
  <si>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</si>
  <si>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</si>
  <si>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</si>
  <si>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</si>
  <si>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</si>
  <si>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</si>
  <si>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</si>
  <si>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</si>
  <si>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</si>
  <si>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</si>
  <si>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</si>
  <si>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</si>
  <si>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</si>
  <si>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</si>
  <si>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</si>
  <si>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</si>
  <si>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</si>
  <si>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</si>
  <si>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</si>
  <si>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</si>
  <si>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</si>
  <si>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</si>
  <si>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</si>
  <si>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</si>
  <si>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</si>
  <si>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</si>
  <si>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</si>
  <si>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</si>
  <si>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</si>
  <si>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</si>
  <si>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</si>
  <si>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</si>
  <si>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</si>
  <si>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</si>
  <si>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</si>
  <si>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</si>
  <si>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</si>
  <si>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</si>
  <si>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</si>
  <si>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</si>
  <si>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</si>
  <si>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</si>
  <si>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</si>
  <si>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</si>
  <si>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</si>
  <si>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</si>
  <si>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</si>
  <si>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</si>
  <si>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</si>
  <si>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</si>
  <si>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</si>
  <si>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</si>
  <si>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</si>
  <si>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</si>
  <si>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</si>
  <si>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</si>
  <si>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</si>
  <si>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</si>
  <si>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</si>
  <si>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</si>
  <si>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</si>
  <si>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</si>
  <si>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</si>
  <si>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</si>
  <si>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</si>
  <si>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</si>
  <si>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</si>
  <si>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</si>
  <si>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</si>
  <si>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</si>
  <si>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</si>
  <si>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</si>
  <si>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</si>
  <si>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</si>
  <si>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</si>
  <si>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</si>
  <si>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</si>
  <si>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</si>
  <si>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</si>
  <si>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</si>
  <si>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Latvia</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</si>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</sst>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s>
  <fonts count="67">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56">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2" fillId="0" borderId="0" xfId="4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181" fontId="0" fillId="0" borderId="0" xfId="0" applyNumberFormat="1" applyFill="1" applyAlignment="1">
      <alignment/>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Endeksi'!$B$1:$Y$1</c:f>
              <c:strCache/>
            </c:strRef>
          </c:cat>
          <c:val>
            <c:numRef>
              <c:f>'TEPAV Perakende Güven Endeksi'!$B$2:$Y$2</c:f>
              <c:numCache/>
            </c:numRef>
          </c:val>
          <c:smooth val="0"/>
        </c:ser>
        <c:marker val="1"/>
        <c:axId val="62945934"/>
        <c:axId val="29642495"/>
      </c:lineChart>
      <c:dateAx>
        <c:axId val="62945934"/>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29642495"/>
        <c:crosses val="autoZero"/>
        <c:auto val="0"/>
        <c:baseTimeUnit val="months"/>
        <c:majorUnit val="1"/>
        <c:majorTimeUnit val="months"/>
        <c:minorUnit val="1"/>
        <c:minorTimeUnit val="months"/>
        <c:noMultiLvlLbl val="0"/>
      </c:dateAx>
      <c:valAx>
        <c:axId val="29642495"/>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2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294593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0725"/>
          <c:w val="0.94875"/>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degisim'!$B$1:$Y$1</c:f>
              <c:strCache/>
            </c:strRef>
          </c:cat>
          <c:val>
            <c:numRef>
              <c:f>'Gecen yila gore degisim'!$B$2:$Y$2</c:f>
              <c:numCache/>
            </c:numRef>
          </c:val>
          <c:smooth val="0"/>
        </c:ser>
        <c:marker val="1"/>
        <c:axId val="65455864"/>
        <c:axId val="52231865"/>
      </c:lineChart>
      <c:dateAx>
        <c:axId val="65455864"/>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2231865"/>
        <c:crosses val="autoZero"/>
        <c:auto val="0"/>
        <c:baseTimeUnit val="months"/>
        <c:majorUnit val="1"/>
        <c:majorTimeUnit val="months"/>
        <c:minorUnit val="1"/>
        <c:minorTimeUnit val="months"/>
        <c:noMultiLvlLbl val="0"/>
      </c:dateAx>
      <c:valAx>
        <c:axId val="52231865"/>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55"/>
              <c:y val="0.12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545586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5675"/>
          <c:w val="0.98475"/>
          <c:h val="0.9352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GüvenEndeksiAB'!$B$19:$Y$19</c:f>
              <c:strCache/>
            </c:strRef>
          </c:cat>
          <c:val>
            <c:numRef>
              <c:f>'TEPAV Perakende GüvenEndeksiAB'!$B$20:$Y$20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GüvenEndeksiAB'!$B$19:$Y$19</c:f>
              <c:strCache/>
            </c:strRef>
          </c:cat>
          <c:val>
            <c:numRef>
              <c:f>'TEPAV Perakende GüvenEndeksiAB'!$B$44:$Y$44</c:f>
              <c:numCache/>
            </c:numRef>
          </c:val>
          <c:smooth val="0"/>
        </c:ser>
        <c:marker val="1"/>
        <c:axId val="324738"/>
        <c:axId val="2922643"/>
      </c:lineChart>
      <c:dateAx>
        <c:axId val="324738"/>
        <c:scaling>
          <c:orientation val="minMax"/>
        </c:scaling>
        <c:axPos val="b"/>
        <c:delete val="0"/>
        <c:numFmt formatCode="[$-41F]mmmm\ yy;@" sourceLinked="0"/>
        <c:majorTickMark val="out"/>
        <c:minorTickMark val="none"/>
        <c:tickLblPos val="high"/>
        <c:spPr>
          <a:ln w="3175">
            <a:solidFill>
              <a:srgbClr val="808080"/>
            </a:solidFill>
          </a:ln>
        </c:spPr>
        <c:crossAx val="2922643"/>
        <c:crosses val="autoZero"/>
        <c:auto val="0"/>
        <c:baseTimeUnit val="months"/>
        <c:majorUnit val="1"/>
        <c:majorTimeUnit val="months"/>
        <c:minorUnit val="1"/>
        <c:minorTimeUnit val="months"/>
        <c:noMultiLvlLbl val="0"/>
      </c:dateAx>
      <c:valAx>
        <c:axId val="2922643"/>
        <c:scaling>
          <c:orientation val="minMax"/>
        </c:scaling>
        <c:axPos val="l"/>
        <c:delete val="0"/>
        <c:numFmt formatCode="General" sourceLinked="1"/>
        <c:majorTickMark val="out"/>
        <c:minorTickMark val="none"/>
        <c:tickLblPos val="nextTo"/>
        <c:spPr>
          <a:ln w="3175">
            <a:solidFill>
              <a:srgbClr val="808080"/>
            </a:solidFill>
          </a:ln>
        </c:spPr>
        <c:crossAx val="324738"/>
        <c:crossesAt val="1"/>
        <c:crossBetween val="between"/>
        <c:dispUnits/>
      </c:valAx>
      <c:spPr>
        <a:solidFill>
          <a:srgbClr val="FFFFFF"/>
        </a:solidFill>
        <a:ln w="3175">
          <a:noFill/>
        </a:ln>
      </c:spPr>
    </c:plotArea>
    <c:legend>
      <c:legendPos val="r"/>
      <c:layout>
        <c:manualLayout>
          <c:xMode val="edge"/>
          <c:yMode val="edge"/>
          <c:x val="0.85975"/>
          <c:y val="0.85675"/>
          <c:w val="0.14025"/>
          <c:h val="0.1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ilk perakende sektörü anketi </a:t>
          </a:r>
          <a:r>
            <a:rPr lang="en-US" cap="none" sz="1100" b="0" i="0" u="none" baseline="0">
              <a:solidFill>
                <a:srgbClr val="000000"/>
              </a:solidFill>
              <a:latin typeface="Calibri"/>
              <a:ea typeface="Calibri"/>
              <a:cs typeface="Calibri"/>
            </a:rPr>
            <a:t>olan TEPAV-Perakende Güven</a:t>
          </a:r>
          <a:r>
            <a:rPr lang="en-US" cap="none" sz="1100" b="0" i="0" u="none" baseline="0">
              <a:solidFill>
                <a:srgbClr val="000000"/>
              </a:solidFill>
              <a:latin typeface="Calibri"/>
              <a:ea typeface="Calibri"/>
              <a:cs typeface="Calibri"/>
            </a:rPr>
            <a:t> Endeksi </a:t>
          </a:r>
          <a:r>
            <a:rPr lang="en-US" cap="none" sz="1100" b="0" i="0" u="none" baseline="0">
              <a:solidFill>
                <a:srgbClr val="000000"/>
              </a:solidFill>
              <a:latin typeface="Calibri"/>
              <a:ea typeface="Calibri"/>
              <a:cs typeface="Calibri"/>
            </a:rPr>
            <a:t>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38100</xdr:rowOff>
    </xdr:from>
    <xdr:to>
      <xdr:col>12</xdr:col>
      <xdr:colOff>238125</xdr:colOff>
      <xdr:row>17</xdr:row>
      <xdr:rowOff>9525</xdr:rowOff>
    </xdr:to>
    <xdr:graphicFrame>
      <xdr:nvGraphicFramePr>
        <xdr:cNvPr id="1" name="3 Grafik"/>
        <xdr:cNvGraphicFramePr/>
      </xdr:nvGraphicFramePr>
      <xdr:xfrm>
        <a:off x="3086100" y="38100"/>
        <a:ext cx="708660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Y30"/>
  <sheetViews>
    <sheetView zoomScalePageLayoutView="0" workbookViewId="0" topLeftCell="O1">
      <selection activeCell="R25" sqref="R25"/>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5"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row>
    <row r="2" spans="1:25" ht="15">
      <c r="A2" s="16" t="s">
        <v>151</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c r="W2" s="41">
        <f>'Soru 7'!BM15-'Soru 7'!BO15</f>
        <v>-53.083079999999995</v>
      </c>
      <c r="X2" s="41">
        <f>-45.17</f>
        <v>-45.17</v>
      </c>
      <c r="Y2" s="41">
        <v>-41.41</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U26"/>
  <sheetViews>
    <sheetView zoomScalePageLayoutView="0" workbookViewId="0" topLeftCell="Z7">
      <selection activeCell="AM28" sqref="AM28"/>
    </sheetView>
  </sheetViews>
  <sheetFormatPr defaultColWidth="9.140625" defaultRowHeight="15"/>
  <cols>
    <col min="1" max="1" width="54.421875" style="0" customWidth="1"/>
    <col min="39" max="41" width="9.57421875" style="0" bestFit="1" customWidth="1"/>
  </cols>
  <sheetData>
    <row r="2" spans="1:2" ht="15.75">
      <c r="A2" s="25" t="s">
        <v>88</v>
      </c>
      <c r="B2" s="26"/>
    </row>
    <row r="3" spans="1:2" ht="15.75">
      <c r="A3" s="25"/>
      <c r="B3" s="26"/>
    </row>
    <row r="4" spans="1:2" ht="15.75">
      <c r="A4" s="25"/>
      <c r="B4" s="26"/>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4">
        <v>40210</v>
      </c>
      <c r="BN5" s="54"/>
      <c r="BO5" s="54"/>
      <c r="BP5" s="54">
        <v>40238</v>
      </c>
      <c r="BQ5" s="54"/>
      <c r="BR5" s="54"/>
      <c r="BS5" s="54">
        <v>40269</v>
      </c>
      <c r="BT5" s="54"/>
      <c r="BU5" s="54"/>
    </row>
    <row r="6" spans="2:73"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row>
    <row r="7" spans="1:73"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row>
    <row r="8" spans="1:73"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row>
    <row r="9" spans="1:73"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row>
    <row r="10" spans="1:73" ht="15">
      <c r="A10" s="27" t="s">
        <v>83</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row>
    <row r="11" spans="1:73"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row>
    <row r="12" spans="1:73"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row>
    <row r="13" spans="1:73"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row>
    <row r="14" spans="1:73" ht="15">
      <c r="A14" s="27" t="s">
        <v>84</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row>
    <row r="15" spans="1:73" ht="15">
      <c r="A15" s="27" t="s">
        <v>25</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row>
    <row r="16" s="28" customFormat="1" ht="15"/>
    <row r="17" spans="27:72" ht="15">
      <c r="AA17" s="28"/>
      <c r="AD17" s="28"/>
      <c r="BE17" s="28"/>
      <c r="BH17" s="28"/>
      <c r="BK17" s="28"/>
      <c r="BN17" s="28"/>
      <c r="BO17" s="28"/>
      <c r="BQ17" s="28"/>
      <c r="BT17" s="28"/>
    </row>
    <row r="18" spans="2:72"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row>
    <row r="19" spans="27:66" ht="15">
      <c r="AA19" s="28"/>
      <c r="AD19" s="28"/>
      <c r="BK19" s="28"/>
      <c r="BN19" s="28"/>
    </row>
    <row r="20" spans="27:72" ht="15">
      <c r="AA20" s="28"/>
      <c r="AD20" s="28"/>
      <c r="AG20" s="28"/>
      <c r="AJ20" s="28"/>
      <c r="BK20" s="28"/>
      <c r="BN20" s="28"/>
      <c r="BQ20" s="28"/>
      <c r="BT20" s="28"/>
    </row>
    <row r="21" spans="27:72" ht="15">
      <c r="AA21" s="28"/>
      <c r="AD21" s="28"/>
      <c r="AG21" s="28"/>
      <c r="AJ21" s="28"/>
      <c r="BK21" s="28"/>
      <c r="BN21" s="28"/>
      <c r="BQ21" s="28"/>
      <c r="BT21" s="28"/>
    </row>
    <row r="22" spans="27:72" ht="15">
      <c r="AA22" s="28"/>
      <c r="AD22" s="28"/>
      <c r="AG22" s="28"/>
      <c r="AJ22" s="28"/>
      <c r="BK22" s="28"/>
      <c r="BN22" s="28"/>
      <c r="BQ22" s="28"/>
      <c r="BT22" s="28"/>
    </row>
    <row r="23" spans="30:72" ht="15">
      <c r="AD23" s="28"/>
      <c r="AG23" s="28"/>
      <c r="AJ23" s="28"/>
      <c r="BN23" s="28"/>
      <c r="BQ23" s="28"/>
      <c r="BT23" s="28"/>
    </row>
    <row r="24" spans="30:72" ht="15">
      <c r="AD24" s="28"/>
      <c r="AG24" s="28"/>
      <c r="AJ24" s="28"/>
      <c r="BN24" s="28"/>
      <c r="BQ24" s="28"/>
      <c r="BT24" s="28"/>
    </row>
    <row r="25" spans="30:72" ht="15">
      <c r="AD25" s="28"/>
      <c r="AG25" s="28"/>
      <c r="AJ25" s="28"/>
      <c r="BN25" s="28"/>
      <c r="BQ25" s="28"/>
      <c r="BT25" s="28"/>
    </row>
    <row r="26" spans="30:72" ht="15">
      <c r="AD26" s="28"/>
      <c r="AG26" s="28"/>
      <c r="AJ26" s="28"/>
      <c r="BN26" s="28"/>
      <c r="BQ26" s="28"/>
      <c r="BT26" s="28"/>
    </row>
  </sheetData>
  <sheetProtection/>
  <mergeCells count="24">
    <mergeCell ref="BS5:BU5"/>
    <mergeCell ref="AF5:AH5"/>
    <mergeCell ref="AL5:AN5"/>
    <mergeCell ref="Z5:AB5"/>
    <mergeCell ref="W5:Y5"/>
    <mergeCell ref="AI5:AK5"/>
    <mergeCell ref="AO5:AQ5"/>
    <mergeCell ref="BA5:BC5"/>
    <mergeCell ref="AR5:AT5"/>
    <mergeCell ref="AU5:AW5"/>
    <mergeCell ref="BP5:BR5"/>
    <mergeCell ref="BM5:BO5"/>
    <mergeCell ref="BJ5:BL5"/>
    <mergeCell ref="BG5:BI5"/>
    <mergeCell ref="BD5:BF5"/>
    <mergeCell ref="AX5:AZ5"/>
    <mergeCell ref="B5:D5"/>
    <mergeCell ref="E5:G5"/>
    <mergeCell ref="H5:J5"/>
    <mergeCell ref="K5:M5"/>
    <mergeCell ref="AC5:AE5"/>
    <mergeCell ref="N5:P5"/>
    <mergeCell ref="T5:V5"/>
    <mergeCell ref="Q5:S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U26"/>
  <sheetViews>
    <sheetView zoomScalePageLayoutView="0" workbookViewId="0" topLeftCell="BN13">
      <selection activeCell="BU31" sqref="BU31"/>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153</v>
      </c>
      <c r="B2" s="22"/>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4">
        <v>40210</v>
      </c>
      <c r="BN5" s="54"/>
      <c r="BO5" s="54"/>
      <c r="BP5" s="54">
        <v>40238</v>
      </c>
      <c r="BQ5" s="54"/>
      <c r="BR5" s="54"/>
      <c r="BS5" s="54">
        <v>40269</v>
      </c>
      <c r="BT5" s="54"/>
      <c r="BU5" s="54"/>
    </row>
    <row r="6" spans="2:73"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row>
    <row r="7" spans="1:73"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row>
    <row r="8" spans="1:73"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row>
    <row r="9" spans="1:73"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row>
    <row r="10" spans="1:73" ht="15">
      <c r="A10" s="27" t="s">
        <v>83</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row>
    <row r="11" spans="1:73"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row>
    <row r="12" spans="1:73"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row>
    <row r="13" spans="1:73"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row>
    <row r="14" spans="1:73" ht="15">
      <c r="A14" s="27" t="s">
        <v>84</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row>
    <row r="15" spans="1:73" ht="15">
      <c r="A15" s="27" t="s">
        <v>25</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row>
    <row r="16" spans="24:73"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27:72" ht="15">
      <c r="AA17" s="28"/>
      <c r="AD17" s="28"/>
      <c r="BE17" s="28"/>
      <c r="BH17" s="28"/>
      <c r="BK17" s="28"/>
      <c r="BN17" s="28"/>
      <c r="BO17" s="28"/>
      <c r="BQ17" s="28"/>
      <c r="BT17" s="28"/>
    </row>
    <row r="18" spans="2:72"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row>
    <row r="19" spans="2:66" ht="15">
      <c r="B19" s="28"/>
      <c r="E19" s="28"/>
      <c r="H19" s="28"/>
      <c r="K19" s="28"/>
      <c r="N19" s="28"/>
      <c r="Q19" s="28"/>
      <c r="T19" s="28"/>
      <c r="W19" s="28"/>
      <c r="Z19" s="28"/>
      <c r="AA19" s="28"/>
      <c r="AC19" s="28"/>
      <c r="AD19" s="28"/>
      <c r="AF19" s="28"/>
      <c r="AI19" s="28"/>
      <c r="AL19" s="28"/>
      <c r="AO19" s="28"/>
      <c r="AR19" s="28"/>
      <c r="AU19" s="28"/>
      <c r="AX19" s="28"/>
      <c r="BA19" s="28"/>
      <c r="BD19" s="28"/>
      <c r="BK19" s="28"/>
      <c r="BN19" s="28"/>
    </row>
    <row r="20" spans="2:72" ht="15">
      <c r="B20" s="28"/>
      <c r="AA20" s="28"/>
      <c r="AD20" s="28"/>
      <c r="AG20" s="28"/>
      <c r="AJ20" s="28"/>
      <c r="BK20" s="28"/>
      <c r="BN20" s="28"/>
      <c r="BQ20" s="28"/>
      <c r="BT20" s="28"/>
    </row>
    <row r="21" spans="27:72" ht="15">
      <c r="AA21" s="28"/>
      <c r="AD21" s="28"/>
      <c r="AG21" s="28"/>
      <c r="AJ21" s="28"/>
      <c r="BK21" s="28"/>
      <c r="BN21" s="28"/>
      <c r="BQ21" s="28"/>
      <c r="BT21" s="28"/>
    </row>
    <row r="22" spans="27:72" ht="15">
      <c r="AA22" s="28"/>
      <c r="AD22" s="28"/>
      <c r="AG22" s="28"/>
      <c r="AJ22" s="28"/>
      <c r="BK22" s="28"/>
      <c r="BN22" s="28"/>
      <c r="BQ22" s="28"/>
      <c r="BT22" s="28"/>
    </row>
    <row r="23" spans="30:72" ht="15">
      <c r="AD23" s="28"/>
      <c r="AG23" s="28"/>
      <c r="AJ23" s="28"/>
      <c r="BN23" s="28"/>
      <c r="BQ23" s="28"/>
      <c r="BT23" s="28"/>
    </row>
    <row r="24" spans="30:72" ht="15">
      <c r="AD24" s="28"/>
      <c r="AG24" s="28"/>
      <c r="AJ24" s="28"/>
      <c r="BN24" s="28"/>
      <c r="BQ24" s="28"/>
      <c r="BT24" s="28"/>
    </row>
    <row r="25" spans="30:72" ht="15">
      <c r="AD25" s="28"/>
      <c r="AG25" s="28"/>
      <c r="AJ25" s="28"/>
      <c r="BN25" s="28"/>
      <c r="BQ25" s="28"/>
      <c r="BT25" s="28"/>
    </row>
    <row r="26" spans="30:72" ht="15">
      <c r="AD26" s="28"/>
      <c r="AG26" s="28"/>
      <c r="AJ26" s="28"/>
      <c r="BN26" s="28"/>
      <c r="BQ26" s="28"/>
      <c r="BT26" s="28"/>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U18"/>
  <sheetViews>
    <sheetView zoomScalePageLayoutView="0" workbookViewId="0" topLeftCell="BN10">
      <selection activeCell="BU31" sqref="BU31"/>
    </sheetView>
  </sheetViews>
  <sheetFormatPr defaultColWidth="9.140625" defaultRowHeight="15"/>
  <cols>
    <col min="1" max="1" width="57.00390625" style="0" customWidth="1"/>
  </cols>
  <sheetData>
    <row r="2" spans="1:2" ht="15">
      <c r="A2" s="19" t="s">
        <v>154</v>
      </c>
      <c r="B2" s="22"/>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4">
        <v>40210</v>
      </c>
      <c r="BN5" s="54"/>
      <c r="BO5" s="54"/>
      <c r="BP5" s="54">
        <v>40238</v>
      </c>
      <c r="BQ5" s="54"/>
      <c r="BR5" s="54"/>
      <c r="BS5" s="54">
        <v>40269</v>
      </c>
      <c r="BT5" s="54"/>
      <c r="BU5" s="54"/>
    </row>
    <row r="6" spans="2:73"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row>
    <row r="7" spans="1:73"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row>
    <row r="8" spans="1:73"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row>
    <row r="9" spans="1:73"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row>
    <row r="10" spans="1:73" ht="15">
      <c r="A10" s="27" t="s">
        <v>83</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row>
    <row r="11" spans="1:73"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row>
    <row r="12" spans="1:73"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row>
    <row r="13" spans="1:73"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row>
    <row r="14" spans="1:73" ht="15">
      <c r="A14" s="27" t="s">
        <v>84</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row>
    <row r="15" spans="1:73" ht="15">
      <c r="A15" s="27" t="s">
        <v>25</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row>
    <row r="16" spans="24:73"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57:72" ht="15">
      <c r="BE17" s="28"/>
      <c r="BH17" s="28"/>
      <c r="BK17" s="28"/>
      <c r="BN17" s="28"/>
      <c r="BO17" s="28"/>
      <c r="BQ17" s="28"/>
      <c r="BT17" s="28"/>
    </row>
    <row r="18" spans="32:72" ht="15">
      <c r="AF18" s="28"/>
      <c r="AI18" s="28"/>
      <c r="AL18" s="28"/>
      <c r="AO18" s="28"/>
      <c r="AR18" s="28"/>
      <c r="AU18" s="28"/>
      <c r="AX18" s="28"/>
      <c r="BA18" s="28"/>
      <c r="BD18" s="28"/>
      <c r="BG18" s="28"/>
      <c r="BH18" s="23"/>
      <c r="BK18" s="28"/>
      <c r="BN18" s="28"/>
      <c r="BQ18" s="28"/>
      <c r="BT18" s="28"/>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H43"/>
  <sheetViews>
    <sheetView workbookViewId="0" topLeftCell="BM9">
      <selection activeCell="BV23" sqref="BV23"/>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70" max="70" width="8.7109375" style="0" bestFit="1" customWidth="1"/>
    <col min="71" max="71" width="10.00390625" style="0" bestFit="1" customWidth="1"/>
    <col min="72" max="72" width="11.00390625" style="0" bestFit="1" customWidth="1"/>
    <col min="73" max="73" width="10.421875" style="0" bestFit="1" customWidth="1"/>
  </cols>
  <sheetData>
    <row r="2" spans="1:2" ht="15">
      <c r="A2" s="19" t="s">
        <v>89</v>
      </c>
      <c r="B2" s="22"/>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4">
        <v>40210</v>
      </c>
      <c r="BN5" s="54"/>
      <c r="BO5" s="54"/>
      <c r="BP5" s="54">
        <v>40238</v>
      </c>
      <c r="BQ5" s="54"/>
      <c r="BR5" s="54"/>
      <c r="BS5" s="54">
        <v>40269</v>
      </c>
      <c r="BT5" s="54"/>
      <c r="BU5" s="54"/>
    </row>
    <row r="6" spans="2:73"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row>
    <row r="7" spans="1:73"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row>
    <row r="8" spans="1:73"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row>
    <row r="9" spans="1:73"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row>
    <row r="10" spans="1:73" ht="15">
      <c r="A10" s="27" t="s">
        <v>83</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row>
    <row r="11" spans="1:86"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4"/>
      <c r="BW11" s="24"/>
      <c r="BX11" s="24"/>
      <c r="BY11" s="24"/>
      <c r="BZ11" s="24"/>
      <c r="CA11" s="24"/>
      <c r="CB11" s="24"/>
      <c r="CC11" s="24"/>
      <c r="CD11" s="24"/>
      <c r="CE11" s="24"/>
      <c r="CF11" s="24"/>
      <c r="CG11" s="39"/>
      <c r="CH11" s="24"/>
    </row>
    <row r="12" spans="1:86"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8"/>
      <c r="BW12" s="28"/>
      <c r="BX12" s="28"/>
      <c r="BY12" s="28"/>
      <c r="BZ12" s="28"/>
      <c r="CA12" s="28"/>
      <c r="CB12" s="28"/>
      <c r="CC12" s="28"/>
      <c r="CD12" s="28"/>
      <c r="CE12" s="28"/>
      <c r="CF12" s="28"/>
      <c r="CG12" s="28"/>
      <c r="CH12" s="28"/>
    </row>
    <row r="13" spans="1:73"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row>
    <row r="14" spans="1:73" ht="15">
      <c r="A14" s="27" t="s">
        <v>84</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row>
    <row r="15" spans="1:73" ht="15">
      <c r="A15" s="27" t="s">
        <v>25</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row>
    <row r="16" spans="24:73"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27:72" ht="15">
      <c r="AA17" s="28"/>
      <c r="AD17" s="28"/>
      <c r="BE17" s="28"/>
      <c r="BH17" s="28"/>
      <c r="BK17" s="28"/>
      <c r="BN17" s="28"/>
      <c r="BO17" s="28"/>
      <c r="BQ17" s="28"/>
      <c r="BT17" s="28"/>
    </row>
    <row r="18" spans="2:72"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O18" s="28"/>
      <c r="AR18" s="28"/>
      <c r="AU18" s="28"/>
      <c r="AX18" s="28"/>
      <c r="BA18" s="28"/>
      <c r="BD18" s="28"/>
      <c r="BG18" s="28"/>
      <c r="BH18" s="23"/>
      <c r="BK18" s="28"/>
      <c r="BN18" s="28"/>
      <c r="BQ18" s="28"/>
      <c r="BT18" s="28"/>
    </row>
    <row r="19" spans="2:60"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28"/>
      <c r="AU19" s="28"/>
      <c r="AX19" s="28"/>
      <c r="AZ19" s="28"/>
      <c r="BA19" s="28"/>
      <c r="BD19" s="28"/>
      <c r="BG19" s="28"/>
      <c r="BH19" s="24"/>
    </row>
    <row r="20" spans="1:82" ht="15">
      <c r="A20" s="28"/>
      <c r="B20" s="28"/>
      <c r="E20" s="28"/>
      <c r="H20" s="28"/>
      <c r="K20" s="28"/>
      <c r="N20" s="28"/>
      <c r="Q20" s="28"/>
      <c r="T20" s="28"/>
      <c r="W20" s="28"/>
      <c r="Z20" s="28"/>
      <c r="AA20" s="28"/>
      <c r="AC20" s="28"/>
      <c r="AD20" s="23"/>
      <c r="AF20" s="28"/>
      <c r="AG20" s="28"/>
      <c r="AI20" s="28"/>
      <c r="AJ20" s="28"/>
      <c r="AL20" s="28"/>
      <c r="AO20" s="28"/>
      <c r="AR20" s="28"/>
      <c r="AU20" s="28"/>
      <c r="AX20" s="28"/>
      <c r="BA20" s="28"/>
      <c r="BD20" s="28"/>
      <c r="BG20" s="28"/>
      <c r="BH20" s="23"/>
      <c r="BN20" s="23"/>
      <c r="BP20" s="23"/>
      <c r="BQ20" s="28"/>
      <c r="BS20" s="23"/>
      <c r="BT20" s="28"/>
      <c r="BV20" s="23"/>
      <c r="BY20" s="23"/>
      <c r="CD20" s="23"/>
    </row>
    <row r="21" spans="1:82" ht="15">
      <c r="A21" s="28"/>
      <c r="AA21" s="28"/>
      <c r="AD21" s="23"/>
      <c r="AG21" s="28"/>
      <c r="AJ21" s="28"/>
      <c r="BK21" s="28"/>
      <c r="BM21" s="23"/>
      <c r="BN21" s="23"/>
      <c r="BP21" s="23"/>
      <c r="BQ21" s="28"/>
      <c r="BS21" s="23"/>
      <c r="BT21" s="28"/>
      <c r="BV21" s="23"/>
      <c r="BY21" s="23"/>
      <c r="CD21" s="23"/>
    </row>
    <row r="22" spans="1:82" ht="15">
      <c r="A22" s="28"/>
      <c r="AA22" s="28"/>
      <c r="AD22" s="23"/>
      <c r="AG22" s="28"/>
      <c r="AJ22" s="28"/>
      <c r="BK22" s="28"/>
      <c r="BM22" s="23"/>
      <c r="BN22" s="23"/>
      <c r="BP22" s="23"/>
      <c r="BQ22" s="28"/>
      <c r="BS22" s="23"/>
      <c r="BT22" s="28"/>
      <c r="BV22" s="23"/>
      <c r="BY22" s="23"/>
      <c r="CD22" s="23"/>
    </row>
    <row r="23" spans="1:82" ht="15">
      <c r="A23" s="28"/>
      <c r="AA23" s="28"/>
      <c r="AD23" s="23"/>
      <c r="AG23" s="28"/>
      <c r="AJ23" s="28"/>
      <c r="BK23" s="28"/>
      <c r="BM23" s="23"/>
      <c r="BN23" s="23"/>
      <c r="BP23" s="23"/>
      <c r="BQ23" s="28"/>
      <c r="BS23" s="23"/>
      <c r="BT23" s="28"/>
      <c r="BV23" s="23"/>
      <c r="BY23" s="23"/>
      <c r="CD23" s="23"/>
    </row>
    <row r="24" spans="1:82" ht="15">
      <c r="A24" s="28"/>
      <c r="AA24" s="28"/>
      <c r="AD24" s="23"/>
      <c r="AG24" s="28"/>
      <c r="AJ24" s="28"/>
      <c r="BK24" s="28"/>
      <c r="BM24" s="23"/>
      <c r="BN24" s="23"/>
      <c r="BP24" s="23"/>
      <c r="BQ24" s="28"/>
      <c r="BS24" s="23"/>
      <c r="BT24" s="28"/>
      <c r="BV24" s="23"/>
      <c r="BY24" s="23"/>
      <c r="CD24" s="23"/>
    </row>
    <row r="25" spans="1:82" ht="15">
      <c r="A25" s="28"/>
      <c r="AA25" s="28"/>
      <c r="AD25" s="23"/>
      <c r="AG25" s="28"/>
      <c r="AJ25" s="28"/>
      <c r="BK25" s="28"/>
      <c r="BM25" s="23"/>
      <c r="BN25" s="23"/>
      <c r="BP25" s="23"/>
      <c r="BQ25" s="28"/>
      <c r="BS25" s="23"/>
      <c r="BT25" s="28"/>
      <c r="BV25" s="23"/>
      <c r="BY25" s="23"/>
      <c r="CD25" s="23"/>
    </row>
    <row r="26" spans="1:82" ht="15">
      <c r="A26" s="28"/>
      <c r="AA26" s="28"/>
      <c r="AD26" s="23"/>
      <c r="AG26" s="28"/>
      <c r="AJ26" s="28"/>
      <c r="BK26" s="28"/>
      <c r="BM26" s="23"/>
      <c r="BN26" s="23"/>
      <c r="BP26" s="23"/>
      <c r="BQ26" s="28"/>
      <c r="BS26" s="23"/>
      <c r="BT26" s="28"/>
      <c r="BV26" s="23"/>
      <c r="BY26" s="23"/>
      <c r="CD26" s="23"/>
    </row>
    <row r="27" spans="1:71" ht="15">
      <c r="A27" s="28"/>
      <c r="AA27" s="28"/>
      <c r="AD27" s="23"/>
      <c r="AG27" s="23"/>
      <c r="BK27" s="28"/>
      <c r="BM27" s="23"/>
      <c r="BN27" s="23"/>
      <c r="BP27" s="23"/>
      <c r="BQ27" s="23"/>
      <c r="BS27" s="23"/>
    </row>
    <row r="28" spans="1:81" ht="15">
      <c r="A28" s="28"/>
      <c r="AD28" s="23"/>
      <c r="AG28" s="23"/>
      <c r="BN28" s="23"/>
      <c r="BP28" s="24"/>
      <c r="BQ28" s="24"/>
      <c r="BR28" s="24"/>
      <c r="BS28" s="24"/>
      <c r="BT28" s="24"/>
      <c r="BU28" s="24"/>
      <c r="BV28" s="24"/>
      <c r="BW28" s="24"/>
      <c r="BX28" s="24"/>
      <c r="BY28" s="24"/>
      <c r="BZ28" s="24"/>
      <c r="CA28" s="39"/>
      <c r="CB28" s="24"/>
      <c r="CC28" s="24"/>
    </row>
    <row r="29" spans="1:81" ht="15">
      <c r="A29" s="28"/>
      <c r="AD29" s="23"/>
      <c r="AG29" s="23"/>
      <c r="BN29" s="23"/>
      <c r="BO29" s="28"/>
      <c r="BP29" s="28"/>
      <c r="BQ29" s="28"/>
      <c r="BR29" s="28"/>
      <c r="BS29" s="28"/>
      <c r="BT29" s="28"/>
      <c r="BU29" s="28"/>
      <c r="BV29" s="28"/>
      <c r="BW29" s="28"/>
      <c r="BX29" s="28"/>
      <c r="BY29" s="28"/>
      <c r="BZ29" s="28"/>
      <c r="CA29" s="28"/>
      <c r="CB29" s="28"/>
      <c r="CC29" s="28"/>
    </row>
    <row r="30" spans="1:67" ht="15">
      <c r="A30" s="28"/>
      <c r="BH30" s="23"/>
      <c r="BO30" s="28"/>
    </row>
    <row r="31" spans="1:67" ht="15">
      <c r="A31" s="28"/>
      <c r="BH31" s="23"/>
      <c r="BO31" s="28"/>
    </row>
    <row r="32" spans="60:71" ht="15">
      <c r="BH32" s="23"/>
      <c r="BO32" s="28"/>
      <c r="BS32" s="23"/>
    </row>
    <row r="33" spans="60:71" ht="15">
      <c r="BH33" s="23"/>
      <c r="BK33" s="28"/>
      <c r="BO33" s="28"/>
      <c r="BS33" s="23"/>
    </row>
    <row r="34" spans="63:67" ht="15">
      <c r="BK34" s="28"/>
      <c r="BO34" s="28"/>
    </row>
    <row r="35" spans="63:67" ht="15">
      <c r="BK35" s="28"/>
      <c r="BO35" s="28"/>
    </row>
    <row r="36" spans="63:67" ht="15">
      <c r="BK36" s="28"/>
      <c r="BO36" s="28"/>
    </row>
    <row r="37" ht="15">
      <c r="BO37" s="28"/>
    </row>
    <row r="38" ht="15">
      <c r="BO38" s="28"/>
    </row>
    <row r="39" ht="15">
      <c r="BO39" s="28"/>
    </row>
    <row r="40" ht="15">
      <c r="BO40" s="28"/>
    </row>
    <row r="41" ht="15">
      <c r="BO41" s="28"/>
    </row>
    <row r="42" ht="15">
      <c r="BO42" s="28"/>
    </row>
    <row r="43" ht="15">
      <c r="BO43" s="28"/>
    </row>
  </sheetData>
  <sheetProtection/>
  <mergeCells count="24">
    <mergeCell ref="BM5:BO5"/>
    <mergeCell ref="AU5:AW5"/>
    <mergeCell ref="BA5:BC5"/>
    <mergeCell ref="BD5:BF5"/>
    <mergeCell ref="BG5:BI5"/>
    <mergeCell ref="BS5:BU5"/>
    <mergeCell ref="AI5:AK5"/>
    <mergeCell ref="AL5:AN5"/>
    <mergeCell ref="W5:Y5"/>
    <mergeCell ref="AR5:AT5"/>
    <mergeCell ref="AF5:AH5"/>
    <mergeCell ref="AX5:AZ5"/>
    <mergeCell ref="AO5:AQ5"/>
    <mergeCell ref="Z5:AB5"/>
    <mergeCell ref="Q5:S5"/>
    <mergeCell ref="T5:V5"/>
    <mergeCell ref="BP5:BR5"/>
    <mergeCell ref="B5:D5"/>
    <mergeCell ref="E5:G5"/>
    <mergeCell ref="H5:J5"/>
    <mergeCell ref="K5:M5"/>
    <mergeCell ref="AC5:AE5"/>
    <mergeCell ref="N5:P5"/>
    <mergeCell ref="BJ5:BL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U18"/>
  <sheetViews>
    <sheetView zoomScalePageLayoutView="0" workbookViewId="0" topLeftCell="BG7">
      <selection activeCell="BQ28" sqref="BQ28"/>
    </sheetView>
  </sheetViews>
  <sheetFormatPr defaultColWidth="9.140625" defaultRowHeight="15"/>
  <cols>
    <col min="1" max="1" width="57.421875" style="0" customWidth="1"/>
  </cols>
  <sheetData>
    <row r="2" spans="1:2" ht="15">
      <c r="A2" s="19" t="s">
        <v>90</v>
      </c>
      <c r="B2" s="22"/>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4">
        <v>40210</v>
      </c>
      <c r="BN5" s="54"/>
      <c r="BO5" s="54"/>
      <c r="BP5" s="54">
        <v>40238</v>
      </c>
      <c r="BQ5" s="54"/>
      <c r="BR5" s="54"/>
      <c r="BS5" s="54">
        <v>40269</v>
      </c>
      <c r="BT5" s="54"/>
      <c r="BU5" s="54"/>
    </row>
    <row r="6" spans="2:73"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row>
    <row r="7" spans="1:73"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row>
    <row r="8" spans="1:73"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row>
    <row r="9" spans="1:73"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row>
    <row r="10" spans="1:73" ht="15">
      <c r="A10" s="27" t="s">
        <v>83</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row>
    <row r="11" spans="1:73"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row>
    <row r="12" spans="1:73"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row>
    <row r="13" spans="1:73"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row>
    <row r="14" spans="1:73" ht="15">
      <c r="A14" s="27" t="s">
        <v>84</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row>
    <row r="15" spans="1:73" ht="15">
      <c r="A15" s="27" t="s">
        <v>25</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row>
    <row r="16" spans="24:73"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57:72" ht="15">
      <c r="BE17" s="28"/>
      <c r="BH17" s="28"/>
      <c r="BK17" s="28"/>
      <c r="BN17" s="28"/>
      <c r="BO17" s="28"/>
      <c r="BQ17" s="28"/>
      <c r="BT17" s="28"/>
    </row>
    <row r="18" spans="32:72" ht="15">
      <c r="AF18" s="28"/>
      <c r="AI18" s="28"/>
      <c r="AL18" s="28"/>
      <c r="AO18" s="28"/>
      <c r="AR18" s="28"/>
      <c r="AU18" s="28"/>
      <c r="AX18" s="28"/>
      <c r="BA18" s="28"/>
      <c r="BD18" s="28"/>
      <c r="BG18" s="28"/>
      <c r="BH18" s="23"/>
      <c r="BK18" s="28"/>
      <c r="BN18" s="28"/>
      <c r="BQ18" s="28"/>
      <c r="BT18" s="28"/>
    </row>
  </sheetData>
  <sheetProtection/>
  <mergeCells count="24">
    <mergeCell ref="BP5:BR5"/>
    <mergeCell ref="BG5:BI5"/>
    <mergeCell ref="BD5:BF5"/>
    <mergeCell ref="AR5:AT5"/>
    <mergeCell ref="AU5:AW5"/>
    <mergeCell ref="BA5:BC5"/>
    <mergeCell ref="BJ5:BL5"/>
    <mergeCell ref="BS5:BU5"/>
    <mergeCell ref="B5:D5"/>
    <mergeCell ref="E5:G5"/>
    <mergeCell ref="H5:J5"/>
    <mergeCell ref="K5:M5"/>
    <mergeCell ref="N5:P5"/>
    <mergeCell ref="BM5:BO5"/>
    <mergeCell ref="AX5:AZ5"/>
    <mergeCell ref="Z5:AB5"/>
    <mergeCell ref="Q5:S5"/>
    <mergeCell ref="T5:V5"/>
    <mergeCell ref="AC5:AE5"/>
    <mergeCell ref="AF5:AH5"/>
    <mergeCell ref="AI5:AK5"/>
    <mergeCell ref="AL5:AN5"/>
    <mergeCell ref="AO5:AQ5"/>
    <mergeCell ref="W5:Y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BU18"/>
  <sheetViews>
    <sheetView zoomScalePageLayoutView="0" workbookViewId="0" topLeftCell="Z4">
      <selection activeCell="AF24" sqref="AF24"/>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91</v>
      </c>
      <c r="B2" s="22"/>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4">
        <v>40210</v>
      </c>
      <c r="BN5" s="54"/>
      <c r="BO5" s="54"/>
      <c r="BP5" s="54">
        <v>40238</v>
      </c>
      <c r="BQ5" s="54"/>
      <c r="BR5" s="54"/>
      <c r="BS5" s="54">
        <v>40269</v>
      </c>
      <c r="BT5" s="54"/>
      <c r="BU5" s="54"/>
    </row>
    <row r="6" spans="2:73"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row>
    <row r="7" spans="1:73"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row>
    <row r="8" spans="1:73"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row>
    <row r="9" spans="1:73"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row>
    <row r="10" spans="1:73" ht="15">
      <c r="A10" s="27" t="s">
        <v>83</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row>
    <row r="11" spans="1:73"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row>
    <row r="12" spans="1:73"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row>
    <row r="13" spans="1:73"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row>
    <row r="14" spans="1:73" ht="15">
      <c r="A14" s="27" t="s">
        <v>84</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row>
    <row r="15" spans="1:73" ht="15">
      <c r="A15" s="27" t="s">
        <v>25</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row>
    <row r="16" spans="24:73"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57:72" ht="15">
      <c r="BE17" s="28"/>
      <c r="BH17" s="28"/>
      <c r="BK17" s="28"/>
      <c r="BN17" s="28"/>
      <c r="BO17" s="28"/>
      <c r="BQ17" s="28"/>
      <c r="BT17" s="28"/>
    </row>
    <row r="18" spans="32:72" ht="15">
      <c r="AF18" s="28"/>
      <c r="AI18" s="28"/>
      <c r="AL18" s="28"/>
      <c r="AO18" s="28"/>
      <c r="AR18" s="28"/>
      <c r="AU18" s="28"/>
      <c r="AX18" s="28"/>
      <c r="BA18" s="28"/>
      <c r="BD18" s="28"/>
      <c r="BG18" s="28"/>
      <c r="BH18" s="23"/>
      <c r="BK18" s="28"/>
      <c r="BN18" s="28"/>
      <c r="BQ18" s="28"/>
      <c r="BT18" s="28"/>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U26"/>
  <sheetViews>
    <sheetView zoomScalePageLayoutView="0" workbookViewId="0" topLeftCell="Y1">
      <selection activeCell="AH23" sqref="AH23"/>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95</v>
      </c>
      <c r="B2" s="22"/>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5">
        <v>40210</v>
      </c>
      <c r="BN5" s="55"/>
      <c r="BO5" s="55"/>
      <c r="BP5" s="55">
        <v>40238</v>
      </c>
      <c r="BQ5" s="55"/>
      <c r="BR5" s="55"/>
      <c r="BS5" s="54">
        <v>40269</v>
      </c>
      <c r="BT5" s="54"/>
      <c r="BU5" s="54"/>
    </row>
    <row r="6" spans="2:73"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40" t="s">
        <v>85</v>
      </c>
      <c r="BN6" s="40" t="s">
        <v>87</v>
      </c>
      <c r="BO6" s="40" t="s">
        <v>86</v>
      </c>
      <c r="BP6" s="40" t="s">
        <v>85</v>
      </c>
      <c r="BQ6" s="40" t="s">
        <v>87</v>
      </c>
      <c r="BR6" s="40" t="s">
        <v>86</v>
      </c>
      <c r="BS6" s="29" t="s">
        <v>85</v>
      </c>
      <c r="BT6" s="29" t="s">
        <v>87</v>
      </c>
      <c r="BU6" s="29" t="s">
        <v>86</v>
      </c>
    </row>
    <row r="7" spans="1:73"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row>
    <row r="8" spans="1:73"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row>
    <row r="9" spans="1:73"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row>
    <row r="10" spans="1:73" ht="15">
      <c r="A10" s="27" t="s">
        <v>83</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row>
    <row r="11" spans="1:73"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row>
    <row r="12" spans="1:73"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row>
    <row r="13" spans="1:73"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row>
    <row r="14" spans="1:73" ht="15">
      <c r="A14" s="27" t="s">
        <v>84</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row>
    <row r="15" spans="1:73" ht="15">
      <c r="A15" s="27" t="s">
        <v>25</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row>
    <row r="16" spans="24:73"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27:72" ht="15">
      <c r="AA17" s="28"/>
      <c r="BE17" s="28"/>
      <c r="BH17" s="28"/>
      <c r="BK17" s="28"/>
      <c r="BN17" s="28"/>
      <c r="BO17" s="28"/>
      <c r="BQ17" s="28"/>
      <c r="BT17" s="28"/>
    </row>
    <row r="18" spans="27:72" ht="15">
      <c r="AA18" s="28"/>
      <c r="AF18" s="28"/>
      <c r="AI18" s="28"/>
      <c r="AL18" s="28"/>
      <c r="AO18" s="28"/>
      <c r="AR18" s="28"/>
      <c r="AU18" s="28"/>
      <c r="AX18" s="28"/>
      <c r="BA18" s="28"/>
      <c r="BD18" s="28"/>
      <c r="BG18" s="28"/>
      <c r="BH18" s="23"/>
      <c r="BK18" s="28"/>
      <c r="BN18" s="28"/>
      <c r="BQ18" s="28"/>
      <c r="BT18" s="28"/>
    </row>
    <row r="19" spans="2:64" ht="15">
      <c r="B19" s="28"/>
      <c r="E19" s="28"/>
      <c r="H19" s="28"/>
      <c r="K19" s="28"/>
      <c r="N19" s="28"/>
      <c r="Q19" s="28"/>
      <c r="T19" s="28"/>
      <c r="W19" s="28"/>
      <c r="Z19" s="28"/>
      <c r="AA19" s="28"/>
      <c r="AC19" s="28"/>
      <c r="AF19" s="28"/>
      <c r="AI19" s="28"/>
      <c r="AL19" s="28"/>
      <c r="AO19" s="28"/>
      <c r="AR19" s="28"/>
      <c r="AU19" s="28"/>
      <c r="AX19" s="28"/>
      <c r="BA19" s="28"/>
      <c r="BD19" s="28"/>
      <c r="BK19" s="28"/>
      <c r="BL19" s="28"/>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U18"/>
  <sheetViews>
    <sheetView zoomScalePageLayoutView="0" workbookViewId="0" topLeftCell="Y4">
      <selection activeCell="AH22" sqref="AH22"/>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97</v>
      </c>
      <c r="B2" s="22"/>
    </row>
    <row r="5" spans="2:73" ht="15">
      <c r="B5" s="54">
        <v>39569</v>
      </c>
      <c r="C5" s="54"/>
      <c r="D5" s="54"/>
      <c r="E5" s="54">
        <v>39600</v>
      </c>
      <c r="F5" s="54"/>
      <c r="G5" s="54"/>
      <c r="H5" s="54">
        <v>39630</v>
      </c>
      <c r="I5" s="54"/>
      <c r="J5" s="54"/>
      <c r="K5" s="54">
        <v>39661</v>
      </c>
      <c r="L5" s="54"/>
      <c r="M5" s="54"/>
      <c r="N5" s="54">
        <v>39692</v>
      </c>
      <c r="O5" s="54"/>
      <c r="P5" s="54"/>
      <c r="Q5" s="54">
        <v>39722</v>
      </c>
      <c r="R5" s="54"/>
      <c r="S5" s="54"/>
      <c r="T5" s="54">
        <v>39753</v>
      </c>
      <c r="U5" s="54"/>
      <c r="V5" s="54"/>
      <c r="W5" s="54">
        <v>39783</v>
      </c>
      <c r="X5" s="54"/>
      <c r="Y5" s="54"/>
      <c r="Z5" s="54">
        <v>39814</v>
      </c>
      <c r="AA5" s="54"/>
      <c r="AB5" s="54"/>
      <c r="AC5" s="54">
        <v>39845</v>
      </c>
      <c r="AD5" s="54"/>
      <c r="AE5" s="54"/>
      <c r="AF5" s="54">
        <v>39873</v>
      </c>
      <c r="AG5" s="54"/>
      <c r="AH5" s="54"/>
      <c r="AI5" s="54">
        <v>39904</v>
      </c>
      <c r="AJ5" s="54"/>
      <c r="AK5" s="54"/>
      <c r="AL5" s="54">
        <v>39934</v>
      </c>
      <c r="AM5" s="54"/>
      <c r="AN5" s="54"/>
      <c r="AO5" s="54">
        <v>39965</v>
      </c>
      <c r="AP5" s="54"/>
      <c r="AQ5" s="54"/>
      <c r="AR5" s="54">
        <v>39995</v>
      </c>
      <c r="AS5" s="54"/>
      <c r="AT5" s="54"/>
      <c r="AU5" s="54">
        <v>40026</v>
      </c>
      <c r="AV5" s="54"/>
      <c r="AW5" s="54"/>
      <c r="AX5" s="54">
        <v>40057</v>
      </c>
      <c r="AY5" s="54"/>
      <c r="AZ5" s="54"/>
      <c r="BA5" s="54">
        <v>40087</v>
      </c>
      <c r="BB5" s="54"/>
      <c r="BC5" s="54"/>
      <c r="BD5" s="54">
        <v>40118</v>
      </c>
      <c r="BE5" s="54"/>
      <c r="BF5" s="54"/>
      <c r="BG5" s="54">
        <v>40148</v>
      </c>
      <c r="BH5" s="54"/>
      <c r="BI5" s="54"/>
      <c r="BJ5" s="54">
        <v>40179</v>
      </c>
      <c r="BK5" s="54"/>
      <c r="BL5" s="54"/>
      <c r="BM5" s="55">
        <v>40210</v>
      </c>
      <c r="BN5" s="55"/>
      <c r="BO5" s="55"/>
      <c r="BP5" s="55">
        <v>40238</v>
      </c>
      <c r="BQ5" s="55"/>
      <c r="BR5" s="55"/>
      <c r="BS5" s="54">
        <v>40269</v>
      </c>
      <c r="BT5" s="54"/>
      <c r="BU5" s="54"/>
    </row>
    <row r="6" spans="2:73" ht="15">
      <c r="B6" s="29" t="s">
        <v>85</v>
      </c>
      <c r="C6" s="29" t="s">
        <v>96</v>
      </c>
      <c r="D6" s="29" t="s">
        <v>86</v>
      </c>
      <c r="E6" s="29" t="s">
        <v>85</v>
      </c>
      <c r="F6" s="29" t="s">
        <v>96</v>
      </c>
      <c r="G6" s="29" t="s">
        <v>86</v>
      </c>
      <c r="H6" s="29" t="s">
        <v>85</v>
      </c>
      <c r="I6" s="29" t="s">
        <v>96</v>
      </c>
      <c r="J6" s="29" t="s">
        <v>86</v>
      </c>
      <c r="K6" s="29" t="s">
        <v>85</v>
      </c>
      <c r="L6" s="29" t="s">
        <v>96</v>
      </c>
      <c r="M6" s="29" t="s">
        <v>86</v>
      </c>
      <c r="N6" s="29" t="s">
        <v>85</v>
      </c>
      <c r="O6" s="29" t="s">
        <v>96</v>
      </c>
      <c r="P6" s="29" t="s">
        <v>86</v>
      </c>
      <c r="Q6" s="29" t="s">
        <v>85</v>
      </c>
      <c r="R6" s="29" t="s">
        <v>96</v>
      </c>
      <c r="S6" s="29" t="s">
        <v>86</v>
      </c>
      <c r="T6" s="29" t="s">
        <v>85</v>
      </c>
      <c r="U6" s="29" t="s">
        <v>96</v>
      </c>
      <c r="V6" s="29" t="s">
        <v>86</v>
      </c>
      <c r="W6" s="29" t="s">
        <v>85</v>
      </c>
      <c r="X6" s="29" t="s">
        <v>96</v>
      </c>
      <c r="Y6" s="29" t="s">
        <v>86</v>
      </c>
      <c r="Z6" s="29" t="s">
        <v>85</v>
      </c>
      <c r="AA6" s="29" t="s">
        <v>96</v>
      </c>
      <c r="AB6" s="29" t="s">
        <v>86</v>
      </c>
      <c r="AC6" s="29" t="s">
        <v>85</v>
      </c>
      <c r="AD6" s="29" t="s">
        <v>96</v>
      </c>
      <c r="AE6" s="29" t="s">
        <v>86</v>
      </c>
      <c r="AF6" s="29" t="s">
        <v>85</v>
      </c>
      <c r="AG6" s="29" t="s">
        <v>96</v>
      </c>
      <c r="AH6" s="29" t="s">
        <v>86</v>
      </c>
      <c r="AI6" s="29" t="s">
        <v>85</v>
      </c>
      <c r="AJ6" s="29" t="s">
        <v>96</v>
      </c>
      <c r="AK6" s="29" t="s">
        <v>86</v>
      </c>
      <c r="AL6" s="29" t="s">
        <v>85</v>
      </c>
      <c r="AM6" s="29" t="s">
        <v>96</v>
      </c>
      <c r="AN6" s="29" t="s">
        <v>86</v>
      </c>
      <c r="AO6" s="29" t="s">
        <v>85</v>
      </c>
      <c r="AP6" s="29" t="s">
        <v>96</v>
      </c>
      <c r="AQ6" s="29" t="s">
        <v>86</v>
      </c>
      <c r="AR6" s="29" t="s">
        <v>85</v>
      </c>
      <c r="AS6" s="29" t="s">
        <v>96</v>
      </c>
      <c r="AT6" s="29" t="s">
        <v>86</v>
      </c>
      <c r="AU6" s="29" t="s">
        <v>85</v>
      </c>
      <c r="AV6" s="29" t="s">
        <v>96</v>
      </c>
      <c r="AW6" s="29" t="s">
        <v>86</v>
      </c>
      <c r="AX6" s="29" t="s">
        <v>85</v>
      </c>
      <c r="AY6" s="29" t="s">
        <v>96</v>
      </c>
      <c r="AZ6" s="29" t="s">
        <v>86</v>
      </c>
      <c r="BA6" s="29" t="s">
        <v>85</v>
      </c>
      <c r="BB6" s="29" t="s">
        <v>96</v>
      </c>
      <c r="BC6" s="29" t="s">
        <v>86</v>
      </c>
      <c r="BD6" s="29" t="s">
        <v>85</v>
      </c>
      <c r="BE6" s="29" t="s">
        <v>96</v>
      </c>
      <c r="BF6" s="29" t="s">
        <v>86</v>
      </c>
      <c r="BG6" s="29" t="s">
        <v>85</v>
      </c>
      <c r="BH6" s="29" t="s">
        <v>96</v>
      </c>
      <c r="BI6" s="29" t="s">
        <v>86</v>
      </c>
      <c r="BJ6" s="29" t="s">
        <v>85</v>
      </c>
      <c r="BK6" s="29" t="s">
        <v>96</v>
      </c>
      <c r="BL6" s="29" t="s">
        <v>86</v>
      </c>
      <c r="BM6" s="40" t="s">
        <v>85</v>
      </c>
      <c r="BN6" s="29" t="s">
        <v>96</v>
      </c>
      <c r="BO6" s="40" t="s">
        <v>86</v>
      </c>
      <c r="BP6" s="40" t="s">
        <v>85</v>
      </c>
      <c r="BQ6" s="29" t="s">
        <v>96</v>
      </c>
      <c r="BR6" s="40" t="s">
        <v>86</v>
      </c>
      <c r="BS6" s="40" t="s">
        <v>85</v>
      </c>
      <c r="BT6" s="29" t="s">
        <v>96</v>
      </c>
      <c r="BU6" s="40" t="s">
        <v>86</v>
      </c>
    </row>
    <row r="7" spans="1:73"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row>
    <row r="8" spans="1:73"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row>
    <row r="9" spans="1:73"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row>
    <row r="10" spans="1:73" ht="15">
      <c r="A10" s="27" t="s">
        <v>83</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row>
    <row r="11" spans="1:73"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row>
    <row r="12" spans="1:73"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row>
    <row r="13" spans="1:73"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row>
    <row r="14" spans="1:73" ht="15">
      <c r="A14" s="27" t="s">
        <v>84</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row>
    <row r="15" spans="1:73" ht="15">
      <c r="A15" s="27" t="s">
        <v>25</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row>
    <row r="16" spans="24:73"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57:72" ht="15">
      <c r="BE17" s="28"/>
      <c r="BH17" s="28"/>
      <c r="BK17" s="28"/>
      <c r="BN17" s="28"/>
      <c r="BO17" s="28"/>
      <c r="BQ17" s="28"/>
      <c r="BT17" s="28"/>
    </row>
    <row r="18" spans="32:72" ht="15">
      <c r="AF18" s="28"/>
      <c r="AI18" s="28"/>
      <c r="AL18" s="28"/>
      <c r="AO18" s="28"/>
      <c r="AR18" s="28"/>
      <c r="AU18" s="28"/>
      <c r="AX18" s="28"/>
      <c r="BA18" s="28"/>
      <c r="BD18" s="28"/>
      <c r="BG18" s="28"/>
      <c r="BH18" s="23"/>
      <c r="BK18" s="28"/>
      <c r="BN18" s="28"/>
      <c r="BQ18" s="28"/>
      <c r="BT18" s="28"/>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Y47"/>
  <sheetViews>
    <sheetView tabSelected="1" zoomScalePageLayoutView="0" workbookViewId="0" topLeftCell="A2">
      <selection activeCell="W12" sqref="W12"/>
    </sheetView>
  </sheetViews>
  <sheetFormatPr defaultColWidth="11.8515625" defaultRowHeight="15"/>
  <cols>
    <col min="1" max="1" width="18.57421875" style="0" customWidth="1"/>
  </cols>
  <sheetData>
    <row r="18" ht="15">
      <c r="A18" s="16" t="s">
        <v>162</v>
      </c>
    </row>
    <row r="19" spans="1:25" ht="15">
      <c r="A19" s="16" t="s">
        <v>130</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row>
    <row r="20" spans="1:25" ht="15">
      <c r="A20" s="16" t="s">
        <v>133</v>
      </c>
      <c r="B20" s="28">
        <v>-1.7</v>
      </c>
      <c r="C20" s="28">
        <v>-4.8</v>
      </c>
      <c r="D20" s="28">
        <v>-13.9</v>
      </c>
      <c r="E20" s="28">
        <v>-13.2</v>
      </c>
      <c r="F20" s="28">
        <v>-12.4</v>
      </c>
      <c r="G20" s="28">
        <v>-16.3</v>
      </c>
      <c r="H20" s="28">
        <v>-18.8</v>
      </c>
      <c r="I20" s="28">
        <v>-29</v>
      </c>
      <c r="J20" s="28">
        <v>-25.9</v>
      </c>
      <c r="K20" s="28">
        <v>-22.1</v>
      </c>
      <c r="L20" s="28">
        <v>-18.8</v>
      </c>
      <c r="M20" s="28">
        <v>-17.2</v>
      </c>
      <c r="N20" s="28">
        <v>-11.9</v>
      </c>
      <c r="O20" s="28">
        <v>-13.7</v>
      </c>
      <c r="P20" s="28">
        <v>-14.1</v>
      </c>
      <c r="Q20" s="28">
        <v>-8.8</v>
      </c>
      <c r="R20" s="28">
        <v>-8</v>
      </c>
      <c r="S20" s="28">
        <v>-10.5</v>
      </c>
      <c r="T20" s="28">
        <v>-5.2</v>
      </c>
      <c r="U20" s="28">
        <v>-10.9</v>
      </c>
      <c r="V20" s="28">
        <v>-5.2</v>
      </c>
      <c r="W20" s="28">
        <v>-4.7</v>
      </c>
      <c r="X20" s="28">
        <v>-3.7</v>
      </c>
      <c r="Y20" s="28">
        <v>2</v>
      </c>
    </row>
    <row r="21" spans="1:25" ht="15">
      <c r="A21" s="16" t="s">
        <v>112</v>
      </c>
      <c r="B21" s="28">
        <v>-10</v>
      </c>
      <c r="C21" s="28">
        <v>-12.3</v>
      </c>
      <c r="D21" s="28">
        <v>-23.7</v>
      </c>
      <c r="E21" s="28">
        <v>-22.3</v>
      </c>
      <c r="F21" s="28">
        <v>-26.3</v>
      </c>
      <c r="G21" s="28">
        <v>-25</v>
      </c>
      <c r="H21" s="28">
        <v>-35.3</v>
      </c>
      <c r="I21" s="28">
        <v>-32.3</v>
      </c>
      <c r="J21" s="28">
        <v>-26.3</v>
      </c>
      <c r="K21" s="28">
        <v>-23.3</v>
      </c>
      <c r="L21" s="28">
        <v>-25.3</v>
      </c>
      <c r="M21" s="28">
        <v>-23</v>
      </c>
      <c r="N21" s="28">
        <v>-18.3</v>
      </c>
      <c r="O21" s="28">
        <v>-16</v>
      </c>
      <c r="P21" s="28">
        <v>-19.3</v>
      </c>
      <c r="Q21" s="28">
        <v>-15.7</v>
      </c>
      <c r="R21" s="28">
        <v>-15.7</v>
      </c>
      <c r="S21" s="28">
        <v>-20.3</v>
      </c>
      <c r="T21" s="28">
        <v>-18.7</v>
      </c>
      <c r="U21" s="28">
        <v>-19.7</v>
      </c>
      <c r="V21" s="28">
        <v>-17.7</v>
      </c>
      <c r="W21" s="28">
        <v>-22.3</v>
      </c>
      <c r="X21" s="28">
        <v>-15</v>
      </c>
      <c r="Y21" s="28">
        <v>-6.3</v>
      </c>
    </row>
    <row r="22" spans="1:25" ht="15">
      <c r="A22" s="16" t="s">
        <v>121</v>
      </c>
      <c r="B22" s="28">
        <v>-11.2</v>
      </c>
      <c r="C22" s="28">
        <v>-11.3</v>
      </c>
      <c r="D22" s="28">
        <v>-15.1</v>
      </c>
      <c r="E22" s="28">
        <v>-8.7</v>
      </c>
      <c r="F22" s="28">
        <v>-12.4</v>
      </c>
      <c r="G22" s="28">
        <v>-14.5</v>
      </c>
      <c r="H22" s="28">
        <v>-20.2</v>
      </c>
      <c r="I22" s="28">
        <v>-22.6</v>
      </c>
      <c r="J22" s="28">
        <v>-15</v>
      </c>
      <c r="K22" s="28">
        <v>-17.8</v>
      </c>
      <c r="L22" s="28">
        <v>-25.5</v>
      </c>
      <c r="M22" s="28">
        <v>-18.5</v>
      </c>
      <c r="N22" s="28">
        <v>-9.1</v>
      </c>
      <c r="O22" s="28">
        <v>-11.5</v>
      </c>
      <c r="P22" s="28">
        <v>-14</v>
      </c>
      <c r="Q22" s="28">
        <v>-6</v>
      </c>
      <c r="R22" s="28">
        <v>-6.6</v>
      </c>
      <c r="S22" s="28">
        <v>-4.7</v>
      </c>
      <c r="T22" s="28">
        <v>-4.9</v>
      </c>
      <c r="U22" s="28">
        <v>-10.5</v>
      </c>
      <c r="V22" s="28">
        <v>-3.3</v>
      </c>
      <c r="W22" s="28">
        <v>-5.8</v>
      </c>
      <c r="X22" s="28">
        <v>-3.8</v>
      </c>
      <c r="Y22" s="28">
        <v>3.8</v>
      </c>
    </row>
    <row r="23" spans="1:25" ht="15">
      <c r="A23" s="16" t="s">
        <v>108</v>
      </c>
      <c r="B23" s="28">
        <v>-14</v>
      </c>
      <c r="C23" s="28">
        <v>-14.3</v>
      </c>
      <c r="D23" s="28">
        <v>-18.7</v>
      </c>
      <c r="E23" s="28">
        <v>-15</v>
      </c>
      <c r="F23" s="28">
        <v>-17</v>
      </c>
      <c r="G23" s="28">
        <v>-22.7</v>
      </c>
      <c r="H23" s="28">
        <v>-24</v>
      </c>
      <c r="I23" s="28">
        <v>-28.7</v>
      </c>
      <c r="J23" s="28">
        <v>-24.3</v>
      </c>
      <c r="K23" s="28">
        <v>-14</v>
      </c>
      <c r="L23" s="28">
        <v>-15.7</v>
      </c>
      <c r="M23" s="28">
        <v>-17.3</v>
      </c>
      <c r="N23" s="28">
        <v>-15.3</v>
      </c>
      <c r="O23" s="28">
        <v>-17</v>
      </c>
      <c r="P23" s="28">
        <v>-17</v>
      </c>
      <c r="Q23" s="28">
        <v>-12</v>
      </c>
      <c r="R23" s="28">
        <v>-19.7</v>
      </c>
      <c r="S23" s="28">
        <v>-13</v>
      </c>
      <c r="T23" s="28">
        <v>-9</v>
      </c>
      <c r="U23" s="28">
        <v>-7</v>
      </c>
      <c r="V23" s="28">
        <v>4</v>
      </c>
      <c r="W23" s="28">
        <v>3.3</v>
      </c>
      <c r="X23" s="28">
        <v>-1.7</v>
      </c>
      <c r="Y23" s="28">
        <v>-0.7</v>
      </c>
    </row>
    <row r="24" spans="1:25" ht="15">
      <c r="A24" s="16" t="s">
        <v>109</v>
      </c>
      <c r="B24" s="28">
        <v>19.8</v>
      </c>
      <c r="C24" s="28">
        <v>20.3</v>
      </c>
      <c r="D24" s="28">
        <v>16.4</v>
      </c>
      <c r="E24" s="28">
        <v>17</v>
      </c>
      <c r="F24" s="28">
        <v>19</v>
      </c>
      <c r="G24" s="28">
        <v>20.5</v>
      </c>
      <c r="H24" s="28">
        <v>18.2</v>
      </c>
      <c r="I24" s="28">
        <v>2.2</v>
      </c>
      <c r="J24" s="28">
        <v>2.4</v>
      </c>
      <c r="K24" s="28">
        <v>-2.3</v>
      </c>
      <c r="L24" s="28">
        <v>-14.4</v>
      </c>
      <c r="M24" s="28">
        <v>-11.3</v>
      </c>
      <c r="N24" s="28">
        <v>-13.3</v>
      </c>
      <c r="O24" s="28">
        <v>-13</v>
      </c>
      <c r="P24" s="28">
        <v>-14.1</v>
      </c>
      <c r="Q24" s="28">
        <v>-12.2</v>
      </c>
      <c r="R24" s="28">
        <v>0.3</v>
      </c>
      <c r="S24" s="28">
        <v>-2</v>
      </c>
      <c r="T24" s="28">
        <v>0.2</v>
      </c>
      <c r="U24" s="28">
        <v>-1.1</v>
      </c>
      <c r="V24" s="28">
        <v>-2.1</v>
      </c>
      <c r="W24" s="28">
        <v>-2</v>
      </c>
      <c r="X24" s="28">
        <v>-5.3</v>
      </c>
      <c r="Y24" s="28">
        <v>2.6</v>
      </c>
    </row>
    <row r="25" spans="1:25" ht="15">
      <c r="A25" s="16" t="s">
        <v>110</v>
      </c>
      <c r="B25" s="28">
        <v>25.4</v>
      </c>
      <c r="C25" s="28">
        <v>22.7</v>
      </c>
      <c r="D25" s="28">
        <v>23</v>
      </c>
      <c r="E25" s="28">
        <v>22.2</v>
      </c>
      <c r="F25" s="28">
        <v>23.6</v>
      </c>
      <c r="G25" s="28">
        <v>22.4</v>
      </c>
      <c r="H25" s="28">
        <v>18.5</v>
      </c>
      <c r="I25" s="28">
        <v>11.2</v>
      </c>
      <c r="J25" s="28">
        <v>0.1</v>
      </c>
      <c r="K25" s="28">
        <v>0.7</v>
      </c>
      <c r="L25" s="28">
        <v>5.7</v>
      </c>
      <c r="M25" s="28">
        <v>12.3</v>
      </c>
      <c r="N25" s="28">
        <v>12.7</v>
      </c>
      <c r="O25" s="28">
        <v>5.6</v>
      </c>
      <c r="P25" s="28">
        <v>5.7</v>
      </c>
      <c r="Q25" s="28">
        <v>2.2</v>
      </c>
      <c r="R25" s="28">
        <v>4.1</v>
      </c>
      <c r="S25" s="28">
        <v>2.3</v>
      </c>
      <c r="T25" s="28">
        <v>7.2</v>
      </c>
      <c r="U25" s="28">
        <v>-0.8</v>
      </c>
      <c r="V25" s="28">
        <v>-2.6</v>
      </c>
      <c r="W25" s="28">
        <v>-1.2</v>
      </c>
      <c r="X25" s="28">
        <v>2.7</v>
      </c>
      <c r="Y25" s="28">
        <v>9.1</v>
      </c>
    </row>
    <row r="26" spans="1:25" ht="15">
      <c r="A26" s="16" t="s">
        <v>111</v>
      </c>
      <c r="B26" s="28">
        <v>7.3</v>
      </c>
      <c r="C26" s="28">
        <v>7.3</v>
      </c>
      <c r="D26" s="28">
        <v>-0.7</v>
      </c>
      <c r="E26" s="28">
        <v>6</v>
      </c>
      <c r="F26" s="28">
        <v>-6.7</v>
      </c>
      <c r="G26" s="28">
        <v>-20.3</v>
      </c>
      <c r="H26" s="28">
        <v>-25.7</v>
      </c>
      <c r="I26" s="28">
        <v>-33.3</v>
      </c>
      <c r="J26" s="28">
        <v>-29.7</v>
      </c>
      <c r="K26" s="28">
        <v>-31.7</v>
      </c>
      <c r="L26" s="28">
        <v>-31.3</v>
      </c>
      <c r="M26" s="28">
        <v>-17</v>
      </c>
      <c r="N26" s="28">
        <v>-14.7</v>
      </c>
      <c r="O26" s="28">
        <v>-14</v>
      </c>
      <c r="P26" s="28">
        <v>-7</v>
      </c>
      <c r="Q26" s="28">
        <v>3.7</v>
      </c>
      <c r="R26" s="28">
        <v>-5.7</v>
      </c>
      <c r="S26" s="28">
        <v>-2.3</v>
      </c>
      <c r="T26" s="28">
        <v>-2</v>
      </c>
      <c r="U26" s="28">
        <v>-4.3</v>
      </c>
      <c r="V26" s="28">
        <v>2</v>
      </c>
      <c r="W26" s="28">
        <v>-1</v>
      </c>
      <c r="X26" s="28">
        <v>6.7</v>
      </c>
      <c r="Y26" s="28">
        <v>17</v>
      </c>
    </row>
    <row r="27" spans="1:25" ht="15">
      <c r="A27" s="16" t="s">
        <v>113</v>
      </c>
      <c r="B27" s="28">
        <v>7.7</v>
      </c>
      <c r="C27" s="28">
        <v>5</v>
      </c>
      <c r="D27" s="28">
        <v>-4.2</v>
      </c>
      <c r="E27" s="28">
        <v>-5.4</v>
      </c>
      <c r="F27" s="28">
        <v>-12.7</v>
      </c>
      <c r="G27" s="28">
        <v>-22.3</v>
      </c>
      <c r="H27" s="28">
        <v>-33</v>
      </c>
      <c r="I27" s="28">
        <v>-48.3</v>
      </c>
      <c r="J27" s="28">
        <v>-48.6</v>
      </c>
      <c r="K27" s="28">
        <v>-44.6</v>
      </c>
      <c r="L27" s="28">
        <v>-42.2</v>
      </c>
      <c r="M27" s="28">
        <v>-36.8</v>
      </c>
      <c r="N27" s="28">
        <v>-27.9</v>
      </c>
      <c r="O27" s="28">
        <v>-33.9</v>
      </c>
      <c r="P27" s="28">
        <v>-29</v>
      </c>
      <c r="Q27" s="28">
        <v>-25.1</v>
      </c>
      <c r="R27" s="28">
        <v>-24.1</v>
      </c>
      <c r="S27" s="28">
        <v>-27.3</v>
      </c>
      <c r="T27" s="28">
        <v>-28</v>
      </c>
      <c r="U27" s="28">
        <v>-37.8</v>
      </c>
      <c r="V27" s="28">
        <v>-30.4</v>
      </c>
      <c r="W27" s="28">
        <v>-19.9</v>
      </c>
      <c r="X27" s="28">
        <v>-15.1</v>
      </c>
      <c r="Y27" s="28">
        <v>2.5</v>
      </c>
    </row>
    <row r="28" spans="1:25" ht="15">
      <c r="A28" s="16" t="s">
        <v>127</v>
      </c>
      <c r="B28" s="28">
        <v>18.3</v>
      </c>
      <c r="C28" s="28">
        <v>12.7</v>
      </c>
      <c r="D28" s="28">
        <v>4.3</v>
      </c>
      <c r="E28" s="28">
        <v>6.7</v>
      </c>
      <c r="F28" s="28">
        <v>3.7</v>
      </c>
      <c r="G28" s="28">
        <v>0</v>
      </c>
      <c r="H28" s="28">
        <v>-4.7</v>
      </c>
      <c r="I28" s="28">
        <v>-12.7</v>
      </c>
      <c r="J28" s="28">
        <v>-9.3</v>
      </c>
      <c r="K28" s="28">
        <v>-10</v>
      </c>
      <c r="L28" s="28">
        <v>-13.3</v>
      </c>
      <c r="M28" s="28">
        <v>-12.3</v>
      </c>
      <c r="N28" s="28">
        <v>-16</v>
      </c>
      <c r="O28" s="28">
        <v>-19</v>
      </c>
      <c r="P28" s="28">
        <v>-14</v>
      </c>
      <c r="Q28" s="28">
        <v>-15</v>
      </c>
      <c r="R28" s="28">
        <v>-11</v>
      </c>
      <c r="S28" s="28">
        <v>-16</v>
      </c>
      <c r="T28" s="28">
        <v>-7.3</v>
      </c>
      <c r="U28" s="28">
        <v>-8.7</v>
      </c>
      <c r="V28" s="28">
        <v>-2</v>
      </c>
      <c r="W28" s="28">
        <v>2</v>
      </c>
      <c r="X28" s="28">
        <v>5.3</v>
      </c>
      <c r="Y28" s="28">
        <v>11.3</v>
      </c>
    </row>
    <row r="29" spans="1:25" ht="15">
      <c r="A29" s="16" t="s">
        <v>116</v>
      </c>
      <c r="B29" s="28">
        <v>2.7</v>
      </c>
      <c r="C29" s="28">
        <v>-6.8</v>
      </c>
      <c r="D29" s="28">
        <v>-13.9</v>
      </c>
      <c r="E29" s="28">
        <v>-14.4</v>
      </c>
      <c r="F29" s="28">
        <v>0.6</v>
      </c>
      <c r="G29" s="28">
        <v>-20.9</v>
      </c>
      <c r="H29" s="28">
        <v>-1.2</v>
      </c>
      <c r="I29" s="28">
        <v>-29</v>
      </c>
      <c r="J29" s="28">
        <v>-27.8</v>
      </c>
      <c r="K29" s="28">
        <v>-22.9</v>
      </c>
      <c r="L29" s="28">
        <v>0</v>
      </c>
      <c r="M29" s="28">
        <v>-23.8</v>
      </c>
      <c r="N29" s="28">
        <v>-1.2</v>
      </c>
      <c r="O29" s="28">
        <v>-22.5</v>
      </c>
      <c r="P29" s="28">
        <v>-17.9</v>
      </c>
      <c r="Q29" s="28">
        <v>-12.9</v>
      </c>
      <c r="R29" s="28">
        <v>-11.1</v>
      </c>
      <c r="S29" s="28">
        <v>-10.8</v>
      </c>
      <c r="T29" s="28">
        <v>-7.2</v>
      </c>
      <c r="U29" s="28">
        <v>-11.1</v>
      </c>
      <c r="V29" s="28">
        <v>-8.4</v>
      </c>
      <c r="W29" s="28">
        <v>-8.4</v>
      </c>
      <c r="X29" s="28">
        <v>-10.8</v>
      </c>
      <c r="Y29" s="28">
        <v>-4.1</v>
      </c>
    </row>
    <row r="30" spans="1:25" ht="15">
      <c r="A30" s="16" t="s">
        <v>120</v>
      </c>
      <c r="B30" s="28">
        <v>14.3</v>
      </c>
      <c r="C30" s="28">
        <v>9.7</v>
      </c>
      <c r="D30" s="28">
        <v>1.3</v>
      </c>
      <c r="E30" s="28">
        <v>7.3</v>
      </c>
      <c r="F30" s="28">
        <v>3.7</v>
      </c>
      <c r="G30" s="28">
        <v>5.7</v>
      </c>
      <c r="H30" s="28">
        <v>-4.3</v>
      </c>
      <c r="I30" s="28">
        <v>-11</v>
      </c>
      <c r="J30" s="28">
        <v>-14.3</v>
      </c>
      <c r="K30" s="28">
        <v>-12.3</v>
      </c>
      <c r="L30" s="28">
        <v>-18.3</v>
      </c>
      <c r="M30" s="28">
        <v>-15.7</v>
      </c>
      <c r="N30" s="28">
        <v>-16.7</v>
      </c>
      <c r="O30" s="28">
        <v>-23</v>
      </c>
      <c r="P30" s="28">
        <v>-17</v>
      </c>
      <c r="Q30" s="28">
        <v>-10.7</v>
      </c>
      <c r="R30" s="28">
        <v>-13.3</v>
      </c>
      <c r="S30" s="28">
        <v>-15.7</v>
      </c>
      <c r="T30" s="28">
        <v>-8.7</v>
      </c>
      <c r="U30" s="28">
        <v>-4</v>
      </c>
      <c r="V30" s="28">
        <v>-2</v>
      </c>
      <c r="W30" s="28">
        <v>-0.7</v>
      </c>
      <c r="X30" s="28">
        <v>-3.3</v>
      </c>
      <c r="Y30" s="28">
        <v>6</v>
      </c>
    </row>
    <row r="31" spans="1:25" ht="15">
      <c r="A31" s="16" t="s">
        <v>129</v>
      </c>
      <c r="B31" s="28">
        <v>-11.4</v>
      </c>
      <c r="C31" s="28">
        <v>-12.5</v>
      </c>
      <c r="D31" s="28">
        <v>-33.3</v>
      </c>
      <c r="E31" s="28">
        <v>-37</v>
      </c>
      <c r="F31" s="28">
        <v>-39.6</v>
      </c>
      <c r="G31" s="28">
        <v>-36</v>
      </c>
      <c r="H31" s="28">
        <v>-40.1</v>
      </c>
      <c r="I31" s="28">
        <v>-50.2</v>
      </c>
      <c r="J31" s="28">
        <v>-45.3</v>
      </c>
      <c r="K31" s="28">
        <v>-37.5</v>
      </c>
      <c r="L31" s="28">
        <v>-30.7</v>
      </c>
      <c r="M31" s="28">
        <v>-17.5</v>
      </c>
      <c r="N31" s="28">
        <v>-17.2</v>
      </c>
      <c r="O31" s="28">
        <v>-12.6</v>
      </c>
      <c r="P31" s="28">
        <v>-20.7</v>
      </c>
      <c r="Q31" s="28">
        <v>-6.3</v>
      </c>
      <c r="R31" s="28">
        <v>1.2</v>
      </c>
      <c r="S31" s="28">
        <v>-4.1</v>
      </c>
      <c r="T31" s="28">
        <v>8.1</v>
      </c>
      <c r="U31" s="28">
        <v>-6.6</v>
      </c>
      <c r="V31" s="28">
        <v>-4.8</v>
      </c>
      <c r="W31" s="28">
        <v>4</v>
      </c>
      <c r="X31" s="28">
        <v>-2.8</v>
      </c>
      <c r="Y31" s="28">
        <v>3.9</v>
      </c>
    </row>
    <row r="32" spans="1:25" ht="15">
      <c r="A32" s="16" t="s">
        <v>115</v>
      </c>
      <c r="B32" s="28">
        <v>-22.1</v>
      </c>
      <c r="C32" s="28">
        <v>-28.9</v>
      </c>
      <c r="D32" s="28">
        <v>-25.6</v>
      </c>
      <c r="E32" s="28">
        <v>-30</v>
      </c>
      <c r="F32" s="28">
        <v>-28.8</v>
      </c>
      <c r="G32" s="28">
        <v>-25.5</v>
      </c>
      <c r="H32" s="28">
        <v>-25.9</v>
      </c>
      <c r="I32" s="28">
        <v>-35</v>
      </c>
      <c r="J32" s="28">
        <v>-29.6</v>
      </c>
      <c r="K32" s="28">
        <v>-31.9</v>
      </c>
      <c r="L32" s="28">
        <v>-26.9</v>
      </c>
      <c r="M32" s="28">
        <v>-25.7</v>
      </c>
      <c r="N32" s="28">
        <v>-19</v>
      </c>
      <c r="O32" s="28">
        <v>-25.4</v>
      </c>
      <c r="P32" s="28">
        <v>-21.9</v>
      </c>
      <c r="Q32" s="28">
        <v>-17.6</v>
      </c>
      <c r="R32" s="28">
        <v>-18.7</v>
      </c>
      <c r="S32" s="28">
        <v>-17.3</v>
      </c>
      <c r="T32" s="28">
        <v>-23</v>
      </c>
      <c r="U32" s="28">
        <v>-27.6</v>
      </c>
      <c r="V32" s="28">
        <v>-23</v>
      </c>
      <c r="W32" s="28">
        <v>-15</v>
      </c>
      <c r="X32" s="28">
        <v>-13.4</v>
      </c>
      <c r="Y32" s="28">
        <v>-8.1</v>
      </c>
    </row>
    <row r="33" spans="1:25" ht="15">
      <c r="A33" s="16" t="s">
        <v>128</v>
      </c>
      <c r="B33" s="28">
        <v>6.9</v>
      </c>
      <c r="C33" s="28">
        <v>7.7</v>
      </c>
      <c r="D33" s="28">
        <v>4.9</v>
      </c>
      <c r="E33" s="28">
        <v>0.4</v>
      </c>
      <c r="F33" s="28">
        <v>-1.2</v>
      </c>
      <c r="G33" s="28">
        <v>-3.5</v>
      </c>
      <c r="H33" s="28">
        <v>-21.7</v>
      </c>
      <c r="I33" s="28">
        <v>-30.5</v>
      </c>
      <c r="J33" s="28">
        <v>-28.7</v>
      </c>
      <c r="K33" s="28">
        <v>-16.5</v>
      </c>
      <c r="L33" s="28">
        <v>-17</v>
      </c>
      <c r="M33" s="28">
        <v>-12.2</v>
      </c>
      <c r="N33" s="28">
        <v>-1.5</v>
      </c>
      <c r="O33" s="28">
        <v>3.5</v>
      </c>
      <c r="P33" s="28">
        <v>6</v>
      </c>
      <c r="Q33" s="28">
        <v>21.9</v>
      </c>
      <c r="R33" s="28">
        <v>26.9</v>
      </c>
      <c r="S33" s="28">
        <v>22.9</v>
      </c>
      <c r="T33" s="28">
        <v>28.4</v>
      </c>
      <c r="U33" s="28">
        <v>27.2</v>
      </c>
      <c r="V33" s="28">
        <v>35.8</v>
      </c>
      <c r="W33" s="28">
        <v>28.7</v>
      </c>
      <c r="X33" s="28">
        <v>26.3</v>
      </c>
      <c r="Y33" s="28">
        <v>33.3</v>
      </c>
    </row>
    <row r="34" spans="1:25" ht="15">
      <c r="A34" s="16" t="s">
        <v>117</v>
      </c>
      <c r="B34" s="28">
        <v>18</v>
      </c>
      <c r="C34" s="28">
        <v>19.7</v>
      </c>
      <c r="D34" s="28">
        <v>13.9</v>
      </c>
      <c r="E34" s="28">
        <v>24.4</v>
      </c>
      <c r="F34" s="28">
        <v>27.7</v>
      </c>
      <c r="G34" s="28">
        <v>20</v>
      </c>
      <c r="H34" s="28">
        <v>14.2</v>
      </c>
      <c r="I34" s="28">
        <v>-2.1</v>
      </c>
      <c r="J34" s="28">
        <v>-3.4</v>
      </c>
      <c r="K34" s="28">
        <v>6.5</v>
      </c>
      <c r="L34" s="28">
        <v>-2.4</v>
      </c>
      <c r="M34" s="28">
        <v>6.4</v>
      </c>
      <c r="N34" s="28">
        <v>-2</v>
      </c>
      <c r="O34" s="28">
        <v>3.8</v>
      </c>
      <c r="P34" s="28">
        <v>8.4</v>
      </c>
      <c r="Q34" s="28">
        <v>1.5</v>
      </c>
      <c r="R34" s="28">
        <v>-4.7</v>
      </c>
      <c r="S34" s="28">
        <v>-10.6</v>
      </c>
      <c r="T34" s="28">
        <v>5.6</v>
      </c>
      <c r="U34" s="28">
        <v>-3.9</v>
      </c>
      <c r="V34" s="28">
        <v>23.6</v>
      </c>
      <c r="W34" s="28">
        <v>17.8</v>
      </c>
      <c r="X34" s="28">
        <v>29</v>
      </c>
      <c r="Y34" s="28">
        <v>24.7</v>
      </c>
    </row>
    <row r="35" spans="1:25" ht="15">
      <c r="A35" s="16" t="s">
        <v>156</v>
      </c>
      <c r="B35" s="28">
        <v>10.3</v>
      </c>
      <c r="C35" s="28">
        <v>5.2</v>
      </c>
      <c r="D35" s="28">
        <v>2.7</v>
      </c>
      <c r="E35" s="28">
        <v>-0.9</v>
      </c>
      <c r="F35" s="28">
        <v>1.6</v>
      </c>
      <c r="G35" s="28">
        <v>0</v>
      </c>
      <c r="H35" s="28">
        <v>-8.9</v>
      </c>
      <c r="I35" s="28">
        <v>-24.3</v>
      </c>
      <c r="J35" s="28">
        <v>-23.1</v>
      </c>
      <c r="K35" s="28">
        <v>-27.8</v>
      </c>
      <c r="L35" s="28">
        <v>-28.1</v>
      </c>
      <c r="M35" s="28">
        <v>-23.5</v>
      </c>
      <c r="N35" s="28">
        <v>-19.8</v>
      </c>
      <c r="O35" s="28">
        <v>-18.1</v>
      </c>
      <c r="P35" s="28">
        <v>-22.2</v>
      </c>
      <c r="Q35" s="28">
        <v>-22.8</v>
      </c>
      <c r="R35" s="28">
        <v>-17.7</v>
      </c>
      <c r="S35" s="28">
        <v>-22.4</v>
      </c>
      <c r="T35" s="28">
        <v>-25.5</v>
      </c>
      <c r="U35" s="28">
        <v>-34.2</v>
      </c>
      <c r="V35" s="28">
        <v>-28</v>
      </c>
      <c r="W35" s="28">
        <v>-22.4</v>
      </c>
      <c r="X35" s="28">
        <v>-13.5</v>
      </c>
      <c r="Y35" s="28">
        <v>-14.8</v>
      </c>
    </row>
    <row r="36" spans="1:25" ht="15">
      <c r="A36" s="16" t="s">
        <v>107</v>
      </c>
      <c r="B36" s="28">
        <v>6.9</v>
      </c>
      <c r="C36" s="28">
        <v>3.1</v>
      </c>
      <c r="D36" s="28">
        <v>-0.8</v>
      </c>
      <c r="E36" s="28">
        <v>-2.5</v>
      </c>
      <c r="F36" s="28">
        <v>-7.4</v>
      </c>
      <c r="G36" s="28">
        <v>-14.6</v>
      </c>
      <c r="H36" s="28">
        <v>-19.7</v>
      </c>
      <c r="I36" s="28">
        <v>-35.5</v>
      </c>
      <c r="J36" s="28">
        <v>-34</v>
      </c>
      <c r="K36" s="28">
        <v>-35.9</v>
      </c>
      <c r="L36" s="28">
        <v>-33.2</v>
      </c>
      <c r="M36" s="28">
        <v>-22.6</v>
      </c>
      <c r="N36" s="28">
        <v>-19.1</v>
      </c>
      <c r="O36" s="28">
        <v>-19.9</v>
      </c>
      <c r="P36" s="28">
        <v>-18.9</v>
      </c>
      <c r="Q36" s="28">
        <v>-20.9</v>
      </c>
      <c r="R36" s="28">
        <v>-20.4</v>
      </c>
      <c r="S36" s="28">
        <v>-21.2</v>
      </c>
      <c r="T36" s="28">
        <v>-18.3</v>
      </c>
      <c r="U36" s="28">
        <v>-22.8</v>
      </c>
      <c r="V36" s="28">
        <v>-22.1</v>
      </c>
      <c r="W36" s="28">
        <v>-19.6</v>
      </c>
      <c r="X36" s="28">
        <v>-7.8</v>
      </c>
      <c r="Y36" s="28">
        <v>5.1</v>
      </c>
    </row>
    <row r="37" spans="1:25" ht="15">
      <c r="A37" s="16" t="s">
        <v>118</v>
      </c>
      <c r="B37" s="28">
        <v>19.2</v>
      </c>
      <c r="C37" s="28">
        <v>10.2</v>
      </c>
      <c r="D37" s="28">
        <v>13.5</v>
      </c>
      <c r="E37" s="28">
        <v>11.6</v>
      </c>
      <c r="F37" s="28">
        <v>4</v>
      </c>
      <c r="G37" s="28">
        <v>-11.6</v>
      </c>
      <c r="H37" s="28">
        <v>-24.3</v>
      </c>
      <c r="I37" s="28">
        <v>-37.7</v>
      </c>
      <c r="J37" s="28">
        <v>-55.5</v>
      </c>
      <c r="K37" s="28">
        <v>-58.3</v>
      </c>
      <c r="L37" s="28">
        <v>-53.1</v>
      </c>
      <c r="M37" s="28">
        <v>-54.4</v>
      </c>
      <c r="N37" s="28">
        <v>-30</v>
      </c>
      <c r="O37" s="28">
        <v>-28.1</v>
      </c>
      <c r="P37" s="28">
        <v>-23.4</v>
      </c>
      <c r="Q37" s="28">
        <v>-31.7</v>
      </c>
      <c r="R37" s="28">
        <v>-37.7</v>
      </c>
      <c r="S37" s="28">
        <v>-29.3</v>
      </c>
      <c r="T37" s="28">
        <v>-35.2</v>
      </c>
      <c r="U37" s="28">
        <v>-42.2</v>
      </c>
      <c r="V37" s="28">
        <v>-33.2</v>
      </c>
      <c r="W37" s="28">
        <v>-29.1</v>
      </c>
      <c r="X37" s="28">
        <v>-26.5</v>
      </c>
      <c r="Y37" s="28">
        <v>-16</v>
      </c>
    </row>
    <row r="38" spans="1:25" ht="15">
      <c r="A38" s="16" t="s">
        <v>119</v>
      </c>
      <c r="B38" s="28">
        <v>-14.2</v>
      </c>
      <c r="C38" s="28">
        <v>-17.1</v>
      </c>
      <c r="D38" s="28">
        <v>-9.7</v>
      </c>
      <c r="E38" s="28">
        <v>-10.8</v>
      </c>
      <c r="F38" s="28">
        <v>-8.2</v>
      </c>
      <c r="G38" s="28">
        <v>-17.9</v>
      </c>
      <c r="H38" s="28">
        <v>-30.4</v>
      </c>
      <c r="I38" s="28">
        <v>-41.4</v>
      </c>
      <c r="J38" s="28">
        <v>-28.7</v>
      </c>
      <c r="K38" s="28">
        <v>-33.9</v>
      </c>
      <c r="L38" s="28">
        <v>-42.2</v>
      </c>
      <c r="M38" s="28">
        <v>-33.2</v>
      </c>
      <c r="N38" s="28">
        <v>-27.1</v>
      </c>
      <c r="O38" s="28">
        <v>-23.8</v>
      </c>
      <c r="P38" s="28">
        <v>-27.3</v>
      </c>
      <c r="Q38" s="28">
        <v>-20</v>
      </c>
      <c r="R38" s="28">
        <v>-22.8</v>
      </c>
      <c r="S38" s="28">
        <v>-18.4</v>
      </c>
      <c r="T38" s="28">
        <v>-25.4</v>
      </c>
      <c r="U38" s="28">
        <v>-22.5</v>
      </c>
      <c r="V38" s="28">
        <v>-24.2</v>
      </c>
      <c r="W38" s="28">
        <v>-14.8</v>
      </c>
      <c r="X38" s="28">
        <v>-14.6</v>
      </c>
      <c r="Y38" s="28">
        <v>-6.9</v>
      </c>
    </row>
    <row r="39" spans="1:25" ht="15">
      <c r="A39" s="16" t="s">
        <v>122</v>
      </c>
      <c r="B39" s="28">
        <v>8.6</v>
      </c>
      <c r="C39" s="28">
        <v>7.2</v>
      </c>
      <c r="D39" s="28">
        <v>5.6</v>
      </c>
      <c r="E39" s="28">
        <v>5.5</v>
      </c>
      <c r="F39" s="28">
        <v>3.2</v>
      </c>
      <c r="G39" s="28">
        <v>1.7</v>
      </c>
      <c r="H39" s="28">
        <v>-0.1</v>
      </c>
      <c r="I39" s="28">
        <v>-7.5</v>
      </c>
      <c r="J39" s="28">
        <v>-3.1</v>
      </c>
      <c r="K39" s="28">
        <v>-14.5</v>
      </c>
      <c r="L39" s="28">
        <v>-16.6</v>
      </c>
      <c r="M39" s="28">
        <v>-8</v>
      </c>
      <c r="N39" s="28">
        <v>-2.4</v>
      </c>
      <c r="O39" s="28">
        <v>-7.3</v>
      </c>
      <c r="P39" s="28">
        <v>-7</v>
      </c>
      <c r="Q39" s="28">
        <v>-1.8</v>
      </c>
      <c r="R39" s="28">
        <v>-3</v>
      </c>
      <c r="S39" s="28">
        <v>-4.4</v>
      </c>
      <c r="T39" s="28">
        <v>-3.6</v>
      </c>
      <c r="U39" s="28">
        <v>-6.5</v>
      </c>
      <c r="V39" s="28">
        <v>-8.9</v>
      </c>
      <c r="W39" s="28">
        <v>-8.2</v>
      </c>
      <c r="X39" s="28">
        <v>-5.4</v>
      </c>
      <c r="Y39" s="28">
        <v>-0.5</v>
      </c>
    </row>
    <row r="40" spans="1:25" ht="15">
      <c r="A40" s="16" t="s">
        <v>123</v>
      </c>
      <c r="B40" s="28">
        <v>-13.2</v>
      </c>
      <c r="C40" s="28">
        <v>-17.7</v>
      </c>
      <c r="D40" s="28">
        <v>-20.9</v>
      </c>
      <c r="E40" s="28">
        <v>-15.9</v>
      </c>
      <c r="F40" s="28">
        <v>-17.4</v>
      </c>
      <c r="G40" s="28">
        <v>-22.1</v>
      </c>
      <c r="H40" s="28">
        <v>-24.6</v>
      </c>
      <c r="I40" s="28">
        <v>-27.7</v>
      </c>
      <c r="J40" s="28">
        <v>-24.8</v>
      </c>
      <c r="K40" s="28">
        <v>-28.1</v>
      </c>
      <c r="L40" s="28">
        <v>-25.2</v>
      </c>
      <c r="M40" s="28">
        <v>-23.8</v>
      </c>
      <c r="N40" s="28">
        <v>-19.2</v>
      </c>
      <c r="O40" s="28">
        <v>-16.5</v>
      </c>
      <c r="P40" s="28">
        <v>-18.5</v>
      </c>
      <c r="Q40" s="28">
        <v>-13.6</v>
      </c>
      <c r="R40" s="28">
        <v>-15.4</v>
      </c>
      <c r="S40" s="28">
        <v>-10.9</v>
      </c>
      <c r="T40" s="28">
        <v>-13.9</v>
      </c>
      <c r="U40" s="28">
        <v>-16.5</v>
      </c>
      <c r="V40" s="28">
        <v>-9.2</v>
      </c>
      <c r="W40" s="28">
        <v>-12.7</v>
      </c>
      <c r="X40" s="28">
        <v>-7.3</v>
      </c>
      <c r="Y40" s="28">
        <v>-7.2</v>
      </c>
    </row>
    <row r="41" spans="1:25" ht="15">
      <c r="A41" s="16" t="s">
        <v>124</v>
      </c>
      <c r="B41" s="28">
        <v>21.8</v>
      </c>
      <c r="C41" s="28">
        <v>22.2</v>
      </c>
      <c r="D41" s="28">
        <v>22.5</v>
      </c>
      <c r="E41" s="28">
        <v>20</v>
      </c>
      <c r="F41" s="28">
        <v>19.5</v>
      </c>
      <c r="G41" s="28">
        <v>14.6</v>
      </c>
      <c r="H41" s="28">
        <v>-1.2</v>
      </c>
      <c r="I41" s="28">
        <v>0.3</v>
      </c>
      <c r="J41" s="28">
        <v>1.9</v>
      </c>
      <c r="K41" s="28">
        <v>-22.1</v>
      </c>
      <c r="L41" s="28">
        <v>-15.5</v>
      </c>
      <c r="M41" s="28">
        <v>-24.4</v>
      </c>
      <c r="N41" s="28">
        <v>-17.9</v>
      </c>
      <c r="O41" s="28">
        <v>-16.7</v>
      </c>
      <c r="P41" s="28">
        <v>-17.6</v>
      </c>
      <c r="Q41" s="28">
        <v>-15</v>
      </c>
      <c r="R41" s="28">
        <v>-1.8</v>
      </c>
      <c r="S41" s="28">
        <v>-14.6</v>
      </c>
      <c r="T41" s="28">
        <v>-11.9</v>
      </c>
      <c r="U41" s="28">
        <v>-13.3</v>
      </c>
      <c r="V41" s="28">
        <v>-14.3</v>
      </c>
      <c r="W41" s="28">
        <v>-18</v>
      </c>
      <c r="X41" s="28">
        <v>-11.8</v>
      </c>
      <c r="Y41" s="28">
        <v>-4.8</v>
      </c>
    </row>
    <row r="42" spans="1:25" ht="15">
      <c r="A42" s="16" t="s">
        <v>126</v>
      </c>
      <c r="B42" s="28">
        <v>30</v>
      </c>
      <c r="C42" s="28">
        <v>27.7</v>
      </c>
      <c r="D42" s="28">
        <v>22.7</v>
      </c>
      <c r="E42" s="28">
        <v>18</v>
      </c>
      <c r="F42" s="28">
        <v>18</v>
      </c>
      <c r="G42" s="28">
        <v>14</v>
      </c>
      <c r="H42" s="28">
        <v>7.3</v>
      </c>
      <c r="I42" s="28">
        <v>-8.7</v>
      </c>
      <c r="J42" s="28">
        <v>-5.7</v>
      </c>
      <c r="K42" s="28">
        <v>-8</v>
      </c>
      <c r="L42" s="28">
        <v>-18</v>
      </c>
      <c r="M42" s="28">
        <v>-17</v>
      </c>
      <c r="N42" s="28">
        <v>-13.7</v>
      </c>
      <c r="O42" s="28">
        <v>-13</v>
      </c>
      <c r="P42" s="28">
        <v>-16.3</v>
      </c>
      <c r="Q42" s="28">
        <v>-12.7</v>
      </c>
      <c r="R42" s="28">
        <v>-14</v>
      </c>
      <c r="S42" s="28">
        <v>-11.7</v>
      </c>
      <c r="T42" s="28">
        <v>-12.3</v>
      </c>
      <c r="U42" s="28">
        <v>-16.3</v>
      </c>
      <c r="V42" s="28">
        <v>-16</v>
      </c>
      <c r="W42" s="28">
        <v>-8.7</v>
      </c>
      <c r="X42" s="28">
        <v>-3.3</v>
      </c>
      <c r="Y42" s="28">
        <v>4</v>
      </c>
    </row>
    <row r="43" spans="1:25" ht="15">
      <c r="A43" s="16" t="s">
        <v>125</v>
      </c>
      <c r="B43" s="28">
        <v>29.9</v>
      </c>
      <c r="C43" s="28">
        <v>25.2</v>
      </c>
      <c r="D43" s="28">
        <v>30</v>
      </c>
      <c r="E43" s="28">
        <v>25.9</v>
      </c>
      <c r="F43" s="28">
        <v>25.7</v>
      </c>
      <c r="G43" s="28">
        <v>24.7</v>
      </c>
      <c r="H43" s="28">
        <v>8.1</v>
      </c>
      <c r="I43" s="28">
        <v>-5.3</v>
      </c>
      <c r="J43" s="28">
        <v>-14.4</v>
      </c>
      <c r="K43" s="28">
        <v>-13.9</v>
      </c>
      <c r="L43" s="28">
        <v>-23.6</v>
      </c>
      <c r="M43" s="28">
        <v>-18.5</v>
      </c>
      <c r="N43" s="28">
        <v>-18.3</v>
      </c>
      <c r="O43" s="28">
        <v>-22.3</v>
      </c>
      <c r="P43" s="28">
        <v>-15.8</v>
      </c>
      <c r="Q43" s="28">
        <v>-6.4</v>
      </c>
      <c r="R43" s="28">
        <v>-6</v>
      </c>
      <c r="S43" s="28">
        <v>-9.7</v>
      </c>
      <c r="T43" s="28">
        <v>-9.4</v>
      </c>
      <c r="U43" s="28">
        <v>-7.6</v>
      </c>
      <c r="V43" s="28">
        <v>-11.2</v>
      </c>
      <c r="W43" s="28">
        <v>-8</v>
      </c>
      <c r="X43" s="28">
        <v>-7.5</v>
      </c>
      <c r="Y43" s="28">
        <v>4.9</v>
      </c>
    </row>
    <row r="44" spans="1:25" ht="15">
      <c r="A44" s="16" t="s">
        <v>131</v>
      </c>
      <c r="B44" s="36">
        <v>-19.633333333333336</v>
      </c>
      <c r="C44" s="36">
        <v>-23.793333333333333</v>
      </c>
      <c r="D44" s="36">
        <v>-20.564666666666668</v>
      </c>
      <c r="E44" s="36">
        <v>-7.751426666666666</v>
      </c>
      <c r="F44" s="36">
        <v>-9.402963333333332</v>
      </c>
      <c r="G44" s="36">
        <v>-20.70707</v>
      </c>
      <c r="H44" s="36">
        <v>-27.166763333333325</v>
      </c>
      <c r="I44" s="36">
        <v>-30.790499999999998</v>
      </c>
      <c r="J44" s="36">
        <v>-29.544316666666663</v>
      </c>
      <c r="K44" s="36">
        <v>-25.961560000000002</v>
      </c>
      <c r="L44" s="36">
        <v>-17.05078</v>
      </c>
      <c r="M44" s="36">
        <v>-9.79472</v>
      </c>
      <c r="N44" s="36">
        <v>-10.089560000000002</v>
      </c>
      <c r="O44" s="36">
        <v>-8.836676666666667</v>
      </c>
      <c r="P44" s="36">
        <v>-6.78649333333333</v>
      </c>
      <c r="Q44" s="36">
        <v>-5.05708</v>
      </c>
      <c r="R44" s="36">
        <v>-4.92732333333333</v>
      </c>
      <c r="S44" s="36">
        <v>-10.34893</v>
      </c>
      <c r="T44" s="36">
        <v>-9.9</v>
      </c>
      <c r="U44" s="28">
        <v>-19.21</v>
      </c>
      <c r="V44" s="36">
        <v>-17.47</v>
      </c>
      <c r="W44" s="36">
        <v>-10.4</v>
      </c>
      <c r="X44" s="36">
        <v>-5.5</v>
      </c>
      <c r="Y44" s="44">
        <v>-0.82</v>
      </c>
    </row>
    <row r="45" spans="1:25" ht="15">
      <c r="A45" s="16" t="s">
        <v>114</v>
      </c>
      <c r="B45" s="28">
        <v>27.5</v>
      </c>
      <c r="C45" s="28">
        <v>21.9</v>
      </c>
      <c r="D45" s="28">
        <v>11.6</v>
      </c>
      <c r="E45" s="28">
        <v>6.7</v>
      </c>
      <c r="F45" s="28">
        <v>4.9</v>
      </c>
      <c r="G45" s="28">
        <v>-2.3</v>
      </c>
      <c r="H45" s="28">
        <v>-15</v>
      </c>
      <c r="I45" s="28">
        <v>-26.8</v>
      </c>
      <c r="J45" s="28">
        <v>-28.1</v>
      </c>
      <c r="K45" s="28">
        <v>-31.8</v>
      </c>
      <c r="L45" s="28">
        <v>-33.7</v>
      </c>
      <c r="M45" s="28">
        <v>-29</v>
      </c>
      <c r="N45" s="28">
        <v>-11</v>
      </c>
      <c r="O45" s="28">
        <v>-0.5</v>
      </c>
      <c r="P45" s="28">
        <v>0.7</v>
      </c>
      <c r="Q45" s="28">
        <v>-2.5</v>
      </c>
      <c r="R45" s="28">
        <v>0.7</v>
      </c>
      <c r="S45" s="28">
        <v>9.1</v>
      </c>
      <c r="T45" s="28">
        <v>0.4</v>
      </c>
      <c r="U45" s="28">
        <v>-10.8</v>
      </c>
      <c r="V45" s="28">
        <v>-17.1</v>
      </c>
      <c r="W45" s="28">
        <v>-21.1</v>
      </c>
      <c r="X45" s="28">
        <v>-39.9</v>
      </c>
      <c r="Y45" s="28">
        <v>-29.5</v>
      </c>
    </row>
    <row r="47" ht="15">
      <c r="A47" s="31" t="s">
        <v>155</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8" sqref="H28"/>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68</v>
      </c>
    </row>
    <row r="5" spans="1:2" ht="15">
      <c r="A5" s="18" t="s">
        <v>136</v>
      </c>
      <c r="B5" s="31" t="s">
        <v>69</v>
      </c>
    </row>
    <row r="6" spans="1:2" ht="15">
      <c r="A6" s="18" t="s">
        <v>137</v>
      </c>
      <c r="B6" s="31" t="s">
        <v>163</v>
      </c>
    </row>
    <row r="7" spans="1:2" ht="15">
      <c r="A7" s="18" t="s">
        <v>138</v>
      </c>
      <c r="B7" s="31" t="s">
        <v>164</v>
      </c>
    </row>
    <row r="8" spans="1:2" ht="15">
      <c r="A8" s="18" t="s">
        <v>139</v>
      </c>
      <c r="B8" s="31" t="s">
        <v>71</v>
      </c>
    </row>
    <row r="9" spans="1:2" ht="15">
      <c r="A9" s="18" t="s">
        <v>140</v>
      </c>
      <c r="B9" s="31" t="s">
        <v>158</v>
      </c>
    </row>
    <row r="10" spans="1:2" ht="15">
      <c r="A10" s="18" t="s">
        <v>141</v>
      </c>
      <c r="B10" s="31" t="s">
        <v>135</v>
      </c>
    </row>
    <row r="11" spans="1:2" ht="15">
      <c r="A11" s="18" t="s">
        <v>142</v>
      </c>
      <c r="B11" s="31" t="s">
        <v>98</v>
      </c>
    </row>
    <row r="12" spans="1:2" ht="15">
      <c r="A12" s="18" t="s">
        <v>143</v>
      </c>
      <c r="B12" s="31" t="s">
        <v>99</v>
      </c>
    </row>
    <row r="13" spans="1:2" ht="15">
      <c r="A13" s="18" t="s">
        <v>144</v>
      </c>
      <c r="B13" s="31" t="s">
        <v>100</v>
      </c>
    </row>
    <row r="14" spans="1:2" ht="15">
      <c r="A14" s="18" t="s">
        <v>145</v>
      </c>
      <c r="B14" s="31" t="s">
        <v>101</v>
      </c>
    </row>
    <row r="15" spans="1:2" ht="15">
      <c r="A15" s="18" t="s">
        <v>146</v>
      </c>
      <c r="B15" s="31" t="s">
        <v>102</v>
      </c>
    </row>
    <row r="16" spans="1:2" ht="15">
      <c r="A16" s="18" t="s">
        <v>147</v>
      </c>
      <c r="B16" s="31" t="s">
        <v>103</v>
      </c>
    </row>
    <row r="17" spans="1:2" ht="15">
      <c r="A17" s="18" t="s">
        <v>148</v>
      </c>
      <c r="B17" s="31" t="s">
        <v>104</v>
      </c>
    </row>
    <row r="18" spans="1:2" ht="15">
      <c r="A18" s="18" t="s">
        <v>149</v>
      </c>
      <c r="B18" s="31" t="s">
        <v>105</v>
      </c>
    </row>
    <row r="19" spans="1:2" ht="15">
      <c r="A19" s="18" t="s">
        <v>150</v>
      </c>
      <c r="B19" s="31" t="s">
        <v>159</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G31">
      <selection activeCell="D47" sqref="D47"/>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48" t="s">
        <v>160</v>
      </c>
      <c r="B1" s="48"/>
    </row>
    <row r="2" spans="1:2" ht="15.75" thickBot="1">
      <c r="A2" s="1" t="s">
        <v>0</v>
      </c>
      <c r="B2" s="2" t="s">
        <v>1</v>
      </c>
    </row>
    <row r="3" spans="1:2" ht="15.75" thickBot="1">
      <c r="A3" s="5" t="s">
        <v>2</v>
      </c>
      <c r="B3" s="3" t="s">
        <v>3</v>
      </c>
    </row>
    <row r="4" spans="1:2" ht="15">
      <c r="A4" s="45" t="s">
        <v>4</v>
      </c>
      <c r="B4" s="4" t="s">
        <v>5</v>
      </c>
    </row>
    <row r="5" spans="1:2" ht="15">
      <c r="A5" s="47"/>
      <c r="B5" s="4" t="s">
        <v>6</v>
      </c>
    </row>
    <row r="6" spans="1:2" ht="15.75" thickBot="1">
      <c r="A6" s="46"/>
      <c r="B6" s="3" t="s">
        <v>7</v>
      </c>
    </row>
    <row r="7" spans="1:2" ht="15.75" thickBot="1">
      <c r="A7" s="5" t="s">
        <v>8</v>
      </c>
      <c r="B7" s="3" t="s">
        <v>9</v>
      </c>
    </row>
    <row r="8" spans="1:2" ht="15.75" thickBot="1">
      <c r="A8" s="35" t="s">
        <v>10</v>
      </c>
      <c r="B8" s="37" t="s">
        <v>132</v>
      </c>
    </row>
    <row r="9" spans="1:2" ht="15">
      <c r="A9" s="45" t="s">
        <v>11</v>
      </c>
      <c r="B9" s="4" t="s">
        <v>12</v>
      </c>
    </row>
    <row r="10" spans="1:2" ht="15">
      <c r="A10" s="47"/>
      <c r="B10" s="4" t="s">
        <v>13</v>
      </c>
    </row>
    <row r="11" spans="1:2" ht="15.75" thickBot="1">
      <c r="A11" s="46"/>
      <c r="B11" s="3" t="s">
        <v>14</v>
      </c>
    </row>
    <row r="12" spans="1:2" ht="15">
      <c r="A12" s="45" t="s">
        <v>15</v>
      </c>
      <c r="B12" s="4" t="s">
        <v>16</v>
      </c>
    </row>
    <row r="13" spans="1:2" ht="15.75" thickBot="1">
      <c r="A13" s="46"/>
      <c r="B13" s="3" t="s">
        <v>17</v>
      </c>
    </row>
    <row r="14" spans="1:2" ht="15">
      <c r="A14" s="45" t="s">
        <v>18</v>
      </c>
      <c r="B14" s="4" t="s">
        <v>19</v>
      </c>
    </row>
    <row r="15" spans="1:2" ht="15">
      <c r="A15" s="47"/>
      <c r="B15" s="4" t="s">
        <v>20</v>
      </c>
    </row>
    <row r="16" spans="1:2" ht="15">
      <c r="A16" s="47"/>
      <c r="B16" s="4" t="s">
        <v>21</v>
      </c>
    </row>
    <row r="17" spans="1:2" ht="15">
      <c r="A17" s="47"/>
      <c r="B17" s="4" t="s">
        <v>22</v>
      </c>
    </row>
    <row r="18" spans="1:2" ht="15.75" thickBot="1">
      <c r="A18" s="46"/>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C1" sqref="C1"/>
    </sheetView>
  </sheetViews>
  <sheetFormatPr defaultColWidth="9.140625" defaultRowHeight="15"/>
  <cols>
    <col min="1" max="1" width="63.7109375" style="0" customWidth="1"/>
  </cols>
  <sheetData>
    <row r="1" spans="1:2" ht="15.75" thickBot="1">
      <c r="A1" s="48" t="s">
        <v>161</v>
      </c>
      <c r="B1" s="48"/>
    </row>
    <row r="2" spans="1:2" ht="25.5" thickBot="1">
      <c r="A2" s="6" t="s">
        <v>0</v>
      </c>
      <c r="B2" s="7" t="s">
        <v>24</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42</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E1">
      <selection activeCell="O7" sqref="O7"/>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70</v>
      </c>
    </row>
    <row r="2" spans="1:17" ht="52.5" customHeight="1">
      <c r="A2" s="13" t="s">
        <v>34</v>
      </c>
      <c r="B2" s="52" t="s">
        <v>35</v>
      </c>
      <c r="C2" s="53"/>
      <c r="D2" s="52" t="s">
        <v>36</v>
      </c>
      <c r="E2" s="50"/>
      <c r="F2" s="49" t="s">
        <v>37</v>
      </c>
      <c r="G2" s="50"/>
      <c r="H2" s="49" t="s">
        <v>38</v>
      </c>
      <c r="I2" s="50"/>
      <c r="J2" s="49" t="s">
        <v>39</v>
      </c>
      <c r="K2" s="50"/>
      <c r="L2" s="49" t="s">
        <v>40</v>
      </c>
      <c r="M2" s="50"/>
      <c r="N2" s="49" t="s">
        <v>41</v>
      </c>
      <c r="O2" s="50"/>
      <c r="P2" s="51" t="s">
        <v>42</v>
      </c>
      <c r="Q2" s="51"/>
    </row>
    <row r="3" spans="1:17" ht="15">
      <c r="A3" s="12" t="s">
        <v>157</v>
      </c>
      <c r="B3" s="14" t="s">
        <v>33</v>
      </c>
      <c r="C3" s="14" t="s">
        <v>165</v>
      </c>
      <c r="D3" s="14" t="s">
        <v>33</v>
      </c>
      <c r="E3" s="14" t="s">
        <v>165</v>
      </c>
      <c r="F3" s="14" t="s">
        <v>33</v>
      </c>
      <c r="G3" s="14" t="s">
        <v>165</v>
      </c>
      <c r="H3" s="14" t="s">
        <v>33</v>
      </c>
      <c r="I3" s="14" t="s">
        <v>165</v>
      </c>
      <c r="J3" s="14" t="s">
        <v>33</v>
      </c>
      <c r="K3" s="14" t="s">
        <v>165</v>
      </c>
      <c r="L3" s="14" t="s">
        <v>33</v>
      </c>
      <c r="M3" s="14" t="s">
        <v>165</v>
      </c>
      <c r="N3" s="14" t="s">
        <v>33</v>
      </c>
      <c r="O3" s="14" t="s">
        <v>165</v>
      </c>
      <c r="P3" s="14" t="s">
        <v>33</v>
      </c>
      <c r="Q3" s="14" t="s">
        <v>165</v>
      </c>
    </row>
    <row r="4" spans="1:17" ht="15">
      <c r="A4" s="11" t="s">
        <v>43</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44</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45</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46</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47</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26</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48</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49</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50</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27</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51</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52</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53</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54</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28</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55</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56</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57</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29</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58</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59</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60</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61</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30</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62</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63</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64</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65</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66</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67</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31</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32</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A4" sqref="A4"/>
    </sheetView>
  </sheetViews>
  <sheetFormatPr defaultColWidth="9.140625" defaultRowHeight="15"/>
  <cols>
    <col min="2" max="2" width="113.8515625" style="0" bestFit="1" customWidth="1"/>
  </cols>
  <sheetData>
    <row r="3" ht="18.75">
      <c r="A3" s="21" t="s">
        <v>158</v>
      </c>
    </row>
    <row r="5" spans="1:2" ht="15">
      <c r="A5" s="19" t="s">
        <v>77</v>
      </c>
      <c r="B5" s="22" t="s">
        <v>72</v>
      </c>
    </row>
    <row r="6" spans="1:2" ht="15">
      <c r="A6" s="19" t="s">
        <v>78</v>
      </c>
      <c r="B6" s="22" t="s">
        <v>152</v>
      </c>
    </row>
    <row r="7" spans="1:2" ht="15">
      <c r="A7" s="19" t="s">
        <v>79</v>
      </c>
      <c r="B7" s="22" t="s">
        <v>73</v>
      </c>
    </row>
    <row r="8" spans="1:2" ht="15">
      <c r="A8" s="19" t="s">
        <v>80</v>
      </c>
      <c r="B8" s="22" t="s">
        <v>74</v>
      </c>
    </row>
    <row r="9" spans="1:2" ht="15">
      <c r="A9" s="19" t="s">
        <v>81</v>
      </c>
      <c r="B9" s="22" t="s">
        <v>75</v>
      </c>
    </row>
    <row r="10" spans="1:2" ht="15">
      <c r="A10" s="19" t="s">
        <v>82</v>
      </c>
      <c r="B10" s="22" t="s">
        <v>76</v>
      </c>
    </row>
    <row r="11" spans="1:2" ht="15">
      <c r="A11" s="19" t="s">
        <v>92</v>
      </c>
      <c r="B11" s="22" t="s">
        <v>93</v>
      </c>
    </row>
    <row r="12" spans="1:2" ht="15">
      <c r="A12" s="19" t="s">
        <v>94</v>
      </c>
      <c r="B12" s="22" t="s">
        <v>134</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42"/>
  <sheetViews>
    <sheetView zoomScale="98" zoomScaleNormal="98" zoomScalePageLayoutView="0" workbookViewId="0" topLeftCell="L1">
      <selection activeCell="X8" sqref="X8"/>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5"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row>
    <row r="2" spans="1:25" ht="15">
      <c r="A2" s="16" t="s">
        <v>106</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2">
        <v>-5.49678333333334</v>
      </c>
      <c r="Y2" s="43">
        <v>-0.82</v>
      </c>
    </row>
    <row r="3" spans="22:25" ht="15">
      <c r="V3" s="23"/>
      <c r="W3" s="28"/>
      <c r="X3" s="28"/>
      <c r="Y3"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cp:lastModifiedBy>
  <dcterms:created xsi:type="dcterms:W3CDTF">2009-12-20T05:14:33Z</dcterms:created>
  <dcterms:modified xsi:type="dcterms:W3CDTF">2010-05-01T13:52:06Z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