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6420" windowHeight="8205" tabRatio="740" activeTab="0"/>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Gecen yila gore degisim" sheetId="10" r:id="rId10"/>
    <sheet name="Soru 1" sheetId="11" r:id="rId11"/>
    <sheet name="Soru 2" sheetId="12" r:id="rId12"/>
    <sheet name="Soru 3" sheetId="13" r:id="rId13"/>
    <sheet name="Soru 4" sheetId="14" r:id="rId14"/>
    <sheet name="Soru 5" sheetId="15" r:id="rId15"/>
    <sheet name="Soru 6" sheetId="16" r:id="rId16"/>
    <sheet name="Soru 7" sheetId="17" r:id="rId17"/>
    <sheet name="Soru 8" sheetId="18" r:id="rId18"/>
    <sheet name="TEPAV Perakende GüvenEndeksiAB" sheetId="19" r:id="rId19"/>
  </sheets>
  <definedNames/>
  <calcPr fullCalcOnLoad="1" refMode="R1C1"/>
</workbook>
</file>

<file path=xl/sharedStrings.xml><?xml version="1.0" encoding="utf-8"?>
<sst xmlns="http://schemas.openxmlformats.org/spreadsheetml/2006/main" count="880" uniqueCount="167">
  <si>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</si>
  <si>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</si>
  <si>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</si>
  <si>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</si>
  <si>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</si>
  <si>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</si>
  <si>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</si>
  <si>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</si>
  <si>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</si>
  <si>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</si>
  <si>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</si>
  <si>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</si>
  <si>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</si>
  <si>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</si>
  <si>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</si>
  <si>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t xml:space="preserve">Birden fazla çeşit türde ürün satan büyük mağazalar </t>
  </si>
  <si>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</si>
  <si>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</si>
  <si>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</si>
  <si>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</si>
  <si>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</si>
  <si>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</si>
  <si>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</si>
  <si>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</si>
  <si>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</si>
  <si>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</si>
  <si>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</si>
  <si>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</si>
  <si>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</si>
  <si>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</si>
  <si>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</si>
  <si>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</si>
  <si>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</si>
  <si>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</si>
  <si>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</si>
  <si>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</si>
  <si>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</si>
  <si>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</si>
  <si>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</si>
  <si>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</si>
  <si>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</si>
  <si>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</si>
  <si>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</si>
  <si>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</si>
  <si>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</si>
  <si>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</si>
  <si>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</si>
  <si>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</si>
  <si>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</si>
  <si>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</si>
  <si>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</si>
  <si>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</si>
  <si>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</si>
  <si>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</si>
  <si>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</si>
  <si>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</si>
  <si>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</si>
  <si>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</si>
  <si>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</si>
  <si>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</si>
  <si>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</si>
  <si>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</si>
  <si>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</si>
  <si>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</si>
  <si>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</si>
  <si>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</si>
  <si>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</si>
  <si>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</si>
  <si>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</si>
  <si>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</si>
  <si>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</si>
  <si>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</si>
  <si>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</si>
  <si>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</si>
  <si>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</si>
  <si>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</si>
  <si>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</si>
  <si>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</si>
  <si>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</si>
  <si>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</si>
  <si>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</si>
  <si>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</si>
  <si>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</si>
  <si>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</si>
  <si>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</si>
  <si>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</si>
  <si>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</si>
  <si>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</si>
  <si>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</si>
  <si>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</si>
  <si>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</si>
  <si>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</si>
  <si>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</si>
  <si>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</si>
  <si>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</si>
  <si>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</si>
  <si>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</si>
  <si>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</si>
  <si>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</si>
  <si>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</si>
  <si>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</si>
  <si>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</si>
  <si>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</si>
  <si>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</si>
  <si>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</si>
  <si>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</si>
  <si>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</si>
  <si>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Latvia</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</si>
  <si>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</si>
  <si>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</si>
  <si>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</si>
  <si>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</si>
  <si>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</si>
  <si>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</si>
  <si>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</si>
  <si>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</si>
  <si>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</si>
  <si>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</si>
  <si>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</si>
  <si>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</si>
  <si>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</si>
  <si>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</si>
  <si>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</si>
  <si>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</si>
  <si>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</si>
  <si>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</si>
  <si>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</si>
  <si>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</si>
  <si>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</si>
  <si>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</si>
  <si>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</si>
  <si>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</si>
  <si>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</si>
  <si>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</si>
  <si>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</si>
  <si>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</si>
  <si>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</si>
  <si>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</si>
  <si>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</si>
  <si>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</si>
  <si>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</si>
  <si>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</si>
  <si>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</si>
  <si>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</si>
  <si>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</si>
  <si>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</si>
  <si>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</si>
  <si>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</si>
  <si>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</si>
  <si>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</si>
  <si>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</si>
  <si>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</si>
  <si>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</si>
  <si>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</si>
  <si>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</si>
  <si>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</si>
  <si>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</si>
  <si>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</si>
  <si>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</si>
  <si>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</si>
  <si>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</si>
  <si>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</si>
  <si>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</si>
  <si>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</si>
  <si>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</si>
  <si>
    <t>TEPE Örneklemi</t>
  </si>
  <si>
    <t xml:space="preserve">AB-27’de Mayıs 2010’dan bu yana NACE Rev 2.2 kullanılmaktadır. </t>
  </si>
</sst>
</file>

<file path=xl/styles.xml><?xml version="1.0" encoding="utf-8"?>
<styleSheet xmlns="http://schemas.openxmlformats.org/spreadsheetml/2006/main">
  <numFmts count="4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s>
  <fonts count="71">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sz val="10"/>
      <color indexed="8"/>
      <name val="Calibri"/>
      <family val="0"/>
    </font>
    <font>
      <b/>
      <sz val="10"/>
      <color indexed="8"/>
      <name val="Calibri"/>
      <family val="0"/>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b/>
      <sz val="28"/>
      <color indexed="62"/>
      <name val="Calibri"/>
      <family val="0"/>
    </font>
    <font>
      <b/>
      <sz val="28"/>
      <color indexed="56"/>
      <name val="Calibri"/>
      <family val="0"/>
    </font>
    <font>
      <sz val="20"/>
      <color indexed="56"/>
      <name val="Calibri"/>
      <family val="0"/>
    </font>
    <font>
      <b/>
      <sz val="72"/>
      <color indexed="56"/>
      <name val="Arial"/>
      <family val="0"/>
    </font>
    <font>
      <b/>
      <sz val="96"/>
      <color indexed="56"/>
      <name val="Arial"/>
      <family val="0"/>
    </font>
    <font>
      <b/>
      <sz val="11"/>
      <color indexed="56"/>
      <name val="Arial"/>
      <family val="0"/>
    </font>
    <font>
      <b/>
      <sz val="20"/>
      <color indexed="49"/>
      <name val="Calibri"/>
      <family val="0"/>
    </font>
    <font>
      <b/>
      <sz val="11"/>
      <color indexed="49"/>
      <name val="Calibri"/>
      <family val="0"/>
    </font>
    <font>
      <i/>
      <sz val="11"/>
      <color indexed="8"/>
      <name val="Calibri"/>
      <family val="0"/>
    </font>
    <font>
      <vertAlign val="superscript"/>
      <sz val="11"/>
      <color indexed="8"/>
      <name val="Calibri"/>
      <family val="0"/>
    </font>
    <font>
      <sz val="9"/>
      <color indexed="8"/>
      <name val="Calibri"/>
      <family val="0"/>
    </font>
    <font>
      <u val="single"/>
      <sz val="9"/>
      <color indexed="8"/>
      <name val="Calibri"/>
      <family val="0"/>
    </font>
    <font>
      <b/>
      <sz val="18"/>
      <color indexed="10"/>
      <name val="Calibri"/>
      <family val="0"/>
    </font>
    <font>
      <b/>
      <i/>
      <sz val="11"/>
      <color indexed="8"/>
      <name val="Calibri"/>
      <family val="0"/>
    </font>
    <font>
      <sz val="16"/>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20" borderId="5" applyNumberFormat="0" applyAlignment="0" applyProtection="0"/>
    <xf numFmtId="0" fontId="59" fillId="21" borderId="6" applyNumberFormat="0" applyAlignment="0" applyProtection="0"/>
    <xf numFmtId="0" fontId="60" fillId="20" borderId="6" applyNumberFormat="0" applyAlignment="0" applyProtection="0"/>
    <xf numFmtId="0" fontId="61" fillId="22" borderId="7" applyNumberFormat="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0" applyNumberFormat="0" applyBorder="0" applyAlignment="0" applyProtection="0"/>
    <xf numFmtId="0" fontId="6" fillId="0" borderId="0">
      <alignment/>
      <protection/>
    </xf>
    <xf numFmtId="0" fontId="0" fillId="0" borderId="0">
      <alignment/>
      <protection/>
    </xf>
    <xf numFmtId="0" fontId="1" fillId="25" borderId="8" applyNumberFormat="0" applyFont="0" applyAlignment="0" applyProtection="0"/>
    <xf numFmtId="0" fontId="6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9" fontId="1" fillId="0" borderId="0" applyFont="0" applyFill="0" applyBorder="0" applyAlignment="0" applyProtection="0"/>
  </cellStyleXfs>
  <cellXfs count="60">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50"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4" fillId="0" borderId="0" xfId="4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81" fontId="0" fillId="0" borderId="0" xfId="0" applyNumberFormat="1" applyAlignment="1">
      <alignment horizontal="right"/>
    </xf>
    <xf numFmtId="0" fontId="10" fillId="0" borderId="10"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181" fontId="0" fillId="0" borderId="0" xfId="0" applyNumberFormat="1" applyFill="1" applyAlignment="1">
      <alignment/>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69" fillId="0" borderId="0" xfId="0" applyFont="1" applyAlignment="1">
      <alignment/>
    </xf>
    <xf numFmtId="0" fontId="70" fillId="0" borderId="0" xfId="0" applyFont="1" applyAlignment="1">
      <alignment/>
    </xf>
    <xf numFmtId="0" fontId="0" fillId="0" borderId="0" xfId="0" applyFill="1" applyAlignment="1">
      <alignment/>
    </xf>
    <xf numFmtId="49" fontId="5" fillId="0" borderId="0" xfId="50" applyNumberFormat="1" applyFont="1" applyFill="1" applyBorder="1" applyAlignment="1">
      <alignment horizontal="left"/>
      <protection/>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80" fontId="12" fillId="0" borderId="0" xfId="0" applyNumberFormat="1" applyFont="1" applyAlignment="1">
      <alignment horizontal="center"/>
    </xf>
    <xf numFmtId="180" fontId="12" fillId="0" borderId="0" xfId="0" applyNumberFormat="1" applyFont="1" applyFill="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Endeksi'!$B$1:$AA$1</c:f>
              <c:strCache/>
            </c:strRef>
          </c:cat>
          <c:val>
            <c:numRef>
              <c:f>'TEPAV Perakende Güven Endeksi'!$B$2:$AA$2</c:f>
              <c:numCache/>
            </c:numRef>
          </c:val>
          <c:smooth val="0"/>
        </c:ser>
        <c:marker val="1"/>
        <c:axId val="39672168"/>
        <c:axId val="21505193"/>
      </c:lineChart>
      <c:dateAx>
        <c:axId val="39672168"/>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21505193"/>
        <c:crosses val="autoZero"/>
        <c:auto val="0"/>
        <c:baseTimeUnit val="months"/>
        <c:majorUnit val="1"/>
        <c:majorTimeUnit val="months"/>
        <c:minorUnit val="1"/>
        <c:minorTimeUnit val="months"/>
        <c:noMultiLvlLbl val="0"/>
      </c:dateAx>
      <c:valAx>
        <c:axId val="21505193"/>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75"/>
              <c:y val="0.121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3967216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degisim'!$B$1:$AA$1</c:f>
              <c:strCache/>
            </c:strRef>
          </c:cat>
          <c:val>
            <c:numRef>
              <c:f>'Gecen yila gore degisim'!$B$2:$AA$2</c:f>
              <c:numCache/>
            </c:numRef>
          </c:val>
          <c:smooth val="0"/>
        </c:ser>
        <c:marker val="1"/>
        <c:axId val="59329010"/>
        <c:axId val="64199043"/>
      </c:lineChart>
      <c:dateAx>
        <c:axId val="59329010"/>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64199043"/>
        <c:crosses val="autoZero"/>
        <c:auto val="0"/>
        <c:baseTimeUnit val="months"/>
        <c:majorUnit val="1"/>
        <c:majorTimeUnit val="months"/>
        <c:minorUnit val="1"/>
        <c:minorTimeUnit val="months"/>
        <c:noMultiLvlLbl val="0"/>
      </c:dateAx>
      <c:valAx>
        <c:axId val="64199043"/>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932901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75"/>
          <c:h val="0.9357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GüvenEndeksiAB'!$B$19:$AA$19</c:f>
              <c:strCache/>
            </c:strRef>
          </c:cat>
          <c:val>
            <c:numRef>
              <c:f>'TEPAV Perakende GüvenEndeksiAB'!$B$20:$AA$20</c:f>
              <c:numCache/>
            </c:numRef>
          </c:val>
          <c:smooth val="0"/>
        </c:ser>
        <c:ser>
          <c:idx val="1"/>
          <c:order val="1"/>
          <c:tx>
            <c:strRef>
              <c:f>'TEPAV Perakende GüvenEndeksiAB'!$A$44</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GüvenEndeksiAB'!$B$19:$AA$19</c:f>
              <c:strCache/>
            </c:strRef>
          </c:cat>
          <c:val>
            <c:numRef>
              <c:f>'TEPAV Perakende GüvenEndeksiAB'!$B$44:$AA$44</c:f>
              <c:numCache/>
            </c:numRef>
          </c:val>
          <c:smooth val="0"/>
        </c:ser>
        <c:marker val="1"/>
        <c:axId val="40920476"/>
        <c:axId val="32739965"/>
      </c:lineChart>
      <c:dateAx>
        <c:axId val="40920476"/>
        <c:scaling>
          <c:orientation val="minMax"/>
        </c:scaling>
        <c:axPos val="b"/>
        <c:delete val="0"/>
        <c:numFmt formatCode="[$-41F]mmmm\ yy;@" sourceLinked="0"/>
        <c:majorTickMark val="out"/>
        <c:minorTickMark val="none"/>
        <c:tickLblPos val="high"/>
        <c:spPr>
          <a:ln w="3175">
            <a:solidFill>
              <a:srgbClr val="808080"/>
            </a:solidFill>
          </a:ln>
        </c:spPr>
        <c:crossAx val="32739965"/>
        <c:crosses val="autoZero"/>
        <c:auto val="0"/>
        <c:baseTimeUnit val="months"/>
        <c:majorUnit val="1"/>
        <c:majorTimeUnit val="months"/>
        <c:minorUnit val="1"/>
        <c:minorTimeUnit val="months"/>
        <c:noMultiLvlLbl val="0"/>
      </c:dateAx>
      <c:valAx>
        <c:axId val="32739965"/>
        <c:scaling>
          <c:orientation val="minMax"/>
        </c:scaling>
        <c:axPos val="l"/>
        <c:delete val="0"/>
        <c:numFmt formatCode="General" sourceLinked="1"/>
        <c:majorTickMark val="out"/>
        <c:minorTickMark val="none"/>
        <c:tickLblPos val="nextTo"/>
        <c:spPr>
          <a:ln w="3175">
            <a:solidFill>
              <a:srgbClr val="808080"/>
            </a:solidFill>
          </a:ln>
        </c:spPr>
        <c:crossAx val="40920476"/>
        <c:crossesAt val="1"/>
        <c:crossBetween val="between"/>
        <c:dispUnits/>
      </c:valAx>
      <c:spPr>
        <a:solidFill>
          <a:srgbClr val="FFFFFF"/>
        </a:solidFill>
        <a:ln w="3175">
          <a:noFill/>
        </a:ln>
      </c:spPr>
    </c:plotArea>
    <c:legend>
      <c:legendPos val="r"/>
      <c:layout>
        <c:manualLayout>
          <c:xMode val="edge"/>
          <c:yMode val="edge"/>
          <c:x val="0.86"/>
          <c:y val="0.85875"/>
          <c:w val="0.14"/>
          <c:h val="0.14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PERAKENDE GÜVEN</a:t>
          </a:r>
          <a:r>
            <a:rPr lang="en-US" cap="none" sz="2800" b="1" i="0" u="none" baseline="0">
              <a:solidFill>
                <a:srgbClr val="333399"/>
              </a:solidFill>
              <a:latin typeface="Calibri"/>
              <a:ea typeface="Calibri"/>
              <a:cs typeface="Calibri"/>
            </a:rPr>
            <a:t> ENDEKSİ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en</a:t>
          </a:r>
          <a:r>
            <a:rPr lang="en-US" cap="none" sz="1100" b="1" i="0" u="none" baseline="0">
              <a:solidFill>
                <a:srgbClr val="000000"/>
              </a:solidFill>
              <a:latin typeface="Calibri"/>
              <a:ea typeface="Calibri"/>
              <a:cs typeface="Calibri"/>
            </a:rPr>
            <a:t> kapsamlı</a:t>
          </a:r>
          <a:r>
            <a:rPr lang="en-US" cap="none" sz="1100" b="1" i="0" u="none" baseline="0">
              <a:solidFill>
                <a:srgbClr val="000000"/>
              </a:solidFill>
              <a:latin typeface="Calibri"/>
              <a:ea typeface="Calibri"/>
              <a:cs typeface="Calibri"/>
            </a:rPr>
            <a:t>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Güven Endeksi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Güven Endeksi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209550</xdr:colOff>
      <xdr:row>4</xdr:row>
      <xdr:rowOff>76200</xdr:rowOff>
    </xdr:from>
    <xdr:to>
      <xdr:col>16</xdr:col>
      <xdr:colOff>447675</xdr:colOff>
      <xdr:row>23</xdr:row>
      <xdr:rowOff>190500</xdr:rowOff>
    </xdr:to>
    <xdr:graphicFrame>
      <xdr:nvGraphicFramePr>
        <xdr:cNvPr id="2" name="2 Grafik"/>
        <xdr:cNvGraphicFramePr/>
      </xdr:nvGraphicFramePr>
      <xdr:xfrm>
        <a:off x="5210175" y="838200"/>
        <a:ext cx="6591300"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0</xdr:row>
      <xdr:rowOff>38100</xdr:rowOff>
    </xdr:from>
    <xdr:to>
      <xdr:col>13</xdr:col>
      <xdr:colOff>266700</xdr:colOff>
      <xdr:row>18</xdr:row>
      <xdr:rowOff>0</xdr:rowOff>
    </xdr:to>
    <xdr:graphicFrame>
      <xdr:nvGraphicFramePr>
        <xdr:cNvPr id="1" name="3 Grafik"/>
        <xdr:cNvGraphicFramePr/>
      </xdr:nvGraphicFramePr>
      <xdr:xfrm>
        <a:off x="3086100" y="38100"/>
        <a:ext cx="790575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84" zoomScaleNormal="84" zoomScalePageLayoutView="0" workbookViewId="0" topLeftCell="A1">
      <selection activeCell="M22" sqref="M22"/>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A30"/>
  <sheetViews>
    <sheetView zoomScalePageLayoutView="0" workbookViewId="0" topLeftCell="J1">
      <selection activeCell="T17" sqref="T17"/>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s>
  <sheetData>
    <row r="1" spans="2:27"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row>
    <row r="2" spans="1:27" ht="15">
      <c r="A2" s="16" t="s">
        <v>151</v>
      </c>
      <c r="B2">
        <v>-60.1</v>
      </c>
      <c r="C2">
        <v>-60.7</v>
      </c>
      <c r="D2">
        <v>-61.5</v>
      </c>
      <c r="E2">
        <v>-47.6</v>
      </c>
      <c r="F2">
        <v>-55.5</v>
      </c>
      <c r="G2">
        <v>-57.1</v>
      </c>
      <c r="H2">
        <v>-62.7</v>
      </c>
      <c r="I2">
        <v>-68.1</v>
      </c>
      <c r="J2">
        <v>-73.4</v>
      </c>
      <c r="K2">
        <v>-73.2</v>
      </c>
      <c r="L2">
        <v>-64.6</v>
      </c>
      <c r="M2">
        <v>-66.4</v>
      </c>
      <c r="N2">
        <v>-56.8</v>
      </c>
      <c r="O2">
        <v>-35.3</v>
      </c>
      <c r="P2">
        <v>-39.6</v>
      </c>
      <c r="Q2">
        <v>-42.5</v>
      </c>
      <c r="R2">
        <v>-60.1</v>
      </c>
      <c r="S2">
        <v>-52.1</v>
      </c>
      <c r="T2">
        <v>-43.6</v>
      </c>
      <c r="U2" s="28">
        <v>-48.88305</v>
      </c>
      <c r="V2" s="28">
        <v>-47.73</v>
      </c>
      <c r="W2" s="41">
        <f>'Soru 7'!BM15-'Soru 7'!BO15</f>
        <v>-53.083079999999995</v>
      </c>
      <c r="X2" s="41">
        <f>-45.17</f>
        <v>-45.17</v>
      </c>
      <c r="Y2" s="41">
        <v>-41.41</v>
      </c>
      <c r="Z2" s="41">
        <v>-33.8</v>
      </c>
      <c r="AA2" s="41">
        <v>-30.8</v>
      </c>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CA27"/>
  <sheetViews>
    <sheetView zoomScalePageLayoutView="0" workbookViewId="0" topLeftCell="BI1">
      <selection activeCell="CA16" sqref="CA16"/>
    </sheetView>
  </sheetViews>
  <sheetFormatPr defaultColWidth="9.140625" defaultRowHeight="15"/>
  <cols>
    <col min="1" max="1" width="54.421875" style="0" customWidth="1"/>
    <col min="39" max="41" width="9.57421875" style="0" bestFit="1" customWidth="1"/>
  </cols>
  <sheetData>
    <row r="2" spans="1:2" ht="15.75">
      <c r="A2" s="25" t="s">
        <v>88</v>
      </c>
      <c r="B2" s="26"/>
    </row>
    <row r="3" spans="1:2" ht="15.75">
      <c r="A3" s="25"/>
      <c r="B3" s="26"/>
    </row>
    <row r="4" spans="1:2" ht="15.75">
      <c r="A4" s="25"/>
      <c r="B4" s="26"/>
    </row>
    <row r="5" spans="2:79" ht="15">
      <c r="B5" s="58">
        <v>39569</v>
      </c>
      <c r="C5" s="58"/>
      <c r="D5" s="58"/>
      <c r="E5" s="58">
        <v>39600</v>
      </c>
      <c r="F5" s="58"/>
      <c r="G5" s="58"/>
      <c r="H5" s="58">
        <v>39630</v>
      </c>
      <c r="I5" s="58"/>
      <c r="J5" s="58"/>
      <c r="K5" s="58">
        <v>39661</v>
      </c>
      <c r="L5" s="58"/>
      <c r="M5" s="58"/>
      <c r="N5" s="58">
        <v>39692</v>
      </c>
      <c r="O5" s="58"/>
      <c r="P5" s="58"/>
      <c r="Q5" s="58">
        <v>39722</v>
      </c>
      <c r="R5" s="58"/>
      <c r="S5" s="58"/>
      <c r="T5" s="58">
        <v>39753</v>
      </c>
      <c r="U5" s="58"/>
      <c r="V5" s="58"/>
      <c r="W5" s="58">
        <v>39783</v>
      </c>
      <c r="X5" s="58"/>
      <c r="Y5" s="58"/>
      <c r="Z5" s="58">
        <v>39814</v>
      </c>
      <c r="AA5" s="58"/>
      <c r="AB5" s="58"/>
      <c r="AC5" s="58">
        <v>39845</v>
      </c>
      <c r="AD5" s="58"/>
      <c r="AE5" s="58"/>
      <c r="AF5" s="58">
        <v>39873</v>
      </c>
      <c r="AG5" s="58"/>
      <c r="AH5" s="58"/>
      <c r="AI5" s="58">
        <v>39904</v>
      </c>
      <c r="AJ5" s="58"/>
      <c r="AK5" s="58"/>
      <c r="AL5" s="58">
        <v>39934</v>
      </c>
      <c r="AM5" s="58"/>
      <c r="AN5" s="58"/>
      <c r="AO5" s="58">
        <v>39965</v>
      </c>
      <c r="AP5" s="58"/>
      <c r="AQ5" s="58"/>
      <c r="AR5" s="58">
        <v>39995</v>
      </c>
      <c r="AS5" s="58"/>
      <c r="AT5" s="58"/>
      <c r="AU5" s="58">
        <v>40026</v>
      </c>
      <c r="AV5" s="58"/>
      <c r="AW5" s="58"/>
      <c r="AX5" s="58">
        <v>40057</v>
      </c>
      <c r="AY5" s="58"/>
      <c r="AZ5" s="58"/>
      <c r="BA5" s="58">
        <v>40087</v>
      </c>
      <c r="BB5" s="58"/>
      <c r="BC5" s="58"/>
      <c r="BD5" s="58">
        <v>40118</v>
      </c>
      <c r="BE5" s="58"/>
      <c r="BF5" s="58"/>
      <c r="BG5" s="58">
        <v>40148</v>
      </c>
      <c r="BH5" s="58"/>
      <c r="BI5" s="58"/>
      <c r="BJ5" s="58">
        <v>40179</v>
      </c>
      <c r="BK5" s="58"/>
      <c r="BL5" s="58"/>
      <c r="BM5" s="58">
        <v>40210</v>
      </c>
      <c r="BN5" s="58"/>
      <c r="BO5" s="58"/>
      <c r="BP5" s="58">
        <v>40238</v>
      </c>
      <c r="BQ5" s="58"/>
      <c r="BR5" s="58"/>
      <c r="BS5" s="58">
        <v>40269</v>
      </c>
      <c r="BT5" s="58"/>
      <c r="BU5" s="58"/>
      <c r="BV5" s="58">
        <v>40299</v>
      </c>
      <c r="BW5" s="58"/>
      <c r="BX5" s="58"/>
      <c r="BY5" s="58">
        <v>40330</v>
      </c>
      <c r="BZ5" s="58"/>
      <c r="CA5" s="58"/>
    </row>
    <row r="6" spans="2:79"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c r="BY6" s="29" t="s">
        <v>85</v>
      </c>
      <c r="BZ6" s="29" t="s">
        <v>87</v>
      </c>
      <c r="CA6" s="29" t="s">
        <v>86</v>
      </c>
    </row>
    <row r="7" spans="1:79"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c r="BS7" s="23">
        <v>11.72108</v>
      </c>
      <c r="BT7" s="23">
        <v>27.07984</v>
      </c>
      <c r="BU7" s="23">
        <v>61.199079999999995</v>
      </c>
      <c r="BV7" s="23">
        <v>14.1121</v>
      </c>
      <c r="BW7" s="23">
        <v>20.31143</v>
      </c>
      <c r="BX7" s="23">
        <v>65.57647</v>
      </c>
      <c r="BY7" s="23">
        <v>16.075400000000002</v>
      </c>
      <c r="BZ7" s="23">
        <v>29.1616</v>
      </c>
      <c r="CA7" s="23">
        <v>54.763</v>
      </c>
    </row>
    <row r="8" spans="1:79"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c r="BS8" s="23">
        <v>21.963189999999997</v>
      </c>
      <c r="BT8" s="23">
        <v>23.13784</v>
      </c>
      <c r="BU8" s="23">
        <v>54.898959999999995</v>
      </c>
      <c r="BV8" s="23">
        <v>30.61999</v>
      </c>
      <c r="BW8" s="23">
        <v>27.16687</v>
      </c>
      <c r="BX8" s="23">
        <v>42.213139999999996</v>
      </c>
      <c r="BY8" s="23">
        <v>23.09466</v>
      </c>
      <c r="BZ8" s="23">
        <v>30.39346</v>
      </c>
      <c r="CA8" s="23">
        <v>46.51187</v>
      </c>
    </row>
    <row r="9" spans="1:79"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c r="BS9" s="23">
        <v>14.96122</v>
      </c>
      <c r="BT9" s="23">
        <v>27.04296</v>
      </c>
      <c r="BU9" s="23">
        <v>57.995819999999995</v>
      </c>
      <c r="BV9" s="23">
        <v>5.05481</v>
      </c>
      <c r="BW9" s="23">
        <v>38.59375</v>
      </c>
      <c r="BX9" s="23">
        <v>56.35143</v>
      </c>
      <c r="BY9" s="23">
        <v>44.41137</v>
      </c>
      <c r="BZ9" s="23">
        <v>23.52091</v>
      </c>
      <c r="CA9" s="23">
        <v>32.06772</v>
      </c>
    </row>
    <row r="10" spans="1:79" ht="15">
      <c r="A10" s="27" t="s">
        <v>83</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c r="BS10" s="23">
        <v>16.57331</v>
      </c>
      <c r="BT10" s="23">
        <v>20.50281</v>
      </c>
      <c r="BU10" s="23">
        <v>62.92388</v>
      </c>
      <c r="BV10" s="23">
        <v>12.513060000000001</v>
      </c>
      <c r="BW10" s="23">
        <v>40.680440000000004</v>
      </c>
      <c r="BX10" s="23">
        <v>46.8065</v>
      </c>
      <c r="BY10" s="23">
        <v>24.85997</v>
      </c>
      <c r="BZ10" s="23">
        <v>23.45592</v>
      </c>
      <c r="CA10" s="23">
        <v>51.684110000000004</v>
      </c>
    </row>
    <row r="11" spans="1:79"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c r="BS11" s="23">
        <v>13.987749999999998</v>
      </c>
      <c r="BT11" s="23">
        <v>23.87167</v>
      </c>
      <c r="BU11" s="23">
        <v>62.14057</v>
      </c>
      <c r="BV11" s="23">
        <v>22.39545</v>
      </c>
      <c r="BW11" s="23">
        <v>21.57546</v>
      </c>
      <c r="BX11" s="23">
        <v>56.029090000000004</v>
      </c>
      <c r="BY11" s="23">
        <v>17.86501</v>
      </c>
      <c r="BZ11" s="23">
        <v>32.63397</v>
      </c>
      <c r="CA11" s="23">
        <v>49.501020000000004</v>
      </c>
    </row>
    <row r="12" spans="1:79" ht="15">
      <c r="A12" s="27" t="s">
        <v>15</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c r="BS12" s="23">
        <v>12.71511</v>
      </c>
      <c r="BT12" s="23">
        <v>36.16152</v>
      </c>
      <c r="BU12" s="23">
        <v>51.12337</v>
      </c>
      <c r="BV12" s="23">
        <v>16.221140000000002</v>
      </c>
      <c r="BW12" s="23">
        <v>33.27428</v>
      </c>
      <c r="BX12" s="23">
        <v>50.50458</v>
      </c>
      <c r="BY12" s="23">
        <v>20.95864</v>
      </c>
      <c r="BZ12" s="23">
        <v>36.172219999999996</v>
      </c>
      <c r="CA12" s="23">
        <v>42.86914</v>
      </c>
    </row>
    <row r="13" spans="1:79" ht="15">
      <c r="A13" s="27" t="s">
        <v>18</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c r="BS13" s="23">
        <v>14.33737</v>
      </c>
      <c r="BT13" s="23">
        <v>29.38561</v>
      </c>
      <c r="BU13" s="23">
        <v>56.27702</v>
      </c>
      <c r="BV13" s="23">
        <v>13.76889</v>
      </c>
      <c r="BW13" s="23">
        <v>27.7715</v>
      </c>
      <c r="BX13" s="23">
        <v>58.45961</v>
      </c>
      <c r="BY13" s="23">
        <v>20.18292</v>
      </c>
      <c r="BZ13" s="23">
        <v>25.834449999999997</v>
      </c>
      <c r="CA13" s="23">
        <v>53.982620000000004</v>
      </c>
    </row>
    <row r="14" spans="1:79" ht="15">
      <c r="A14" s="27" t="s">
        <v>84</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c r="BS14" s="23">
        <v>15.96975</v>
      </c>
      <c r="BT14" s="23">
        <v>22.95141</v>
      </c>
      <c r="BU14" s="23">
        <v>61.07884</v>
      </c>
      <c r="BV14" s="23">
        <v>9.72073</v>
      </c>
      <c r="BW14" s="23">
        <v>39.8992</v>
      </c>
      <c r="BX14" s="23">
        <v>50.380069999999996</v>
      </c>
      <c r="BY14" s="23">
        <v>32.1799</v>
      </c>
      <c r="BZ14" s="23">
        <v>23.480249999999998</v>
      </c>
      <c r="CA14" s="23">
        <v>44.33984</v>
      </c>
    </row>
    <row r="15" spans="1:79" ht="15">
      <c r="A15" s="27" t="s">
        <v>25</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c r="BS15" s="23">
        <v>14.8152</v>
      </c>
      <c r="BT15" s="23">
        <v>28.460839999999997</v>
      </c>
      <c r="BU15" s="23">
        <v>56.72395</v>
      </c>
      <c r="BV15" s="23">
        <v>17.67592</v>
      </c>
      <c r="BW15" s="23">
        <v>28.02957</v>
      </c>
      <c r="BX15" s="23">
        <v>54.294509999999995</v>
      </c>
      <c r="BY15" s="23">
        <v>20.815620000000003</v>
      </c>
      <c r="BZ15" s="23">
        <v>29.8958</v>
      </c>
      <c r="CA15" s="23">
        <v>49.288579999999996</v>
      </c>
    </row>
    <row r="16" s="28" customFormat="1" ht="15"/>
    <row r="17" spans="27:78" ht="15">
      <c r="AA17" s="28"/>
      <c r="AD17" s="28"/>
      <c r="BE17" s="28"/>
      <c r="BH17" s="28"/>
      <c r="BK17" s="28"/>
      <c r="BN17" s="28"/>
      <c r="BO17" s="28"/>
      <c r="BQ17" s="28"/>
      <c r="BT17" s="28"/>
      <c r="BW17" s="28"/>
      <c r="BZ17" s="28"/>
    </row>
    <row r="18" spans="2:78"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row>
    <row r="19" spans="27:66" ht="15">
      <c r="AA19" s="28"/>
      <c r="AD19" s="28"/>
      <c r="BK19" s="28"/>
      <c r="BN19" s="28"/>
    </row>
    <row r="20" spans="27:72" ht="15">
      <c r="AA20" s="28"/>
      <c r="AD20" s="28"/>
      <c r="AG20" s="28"/>
      <c r="AJ20" s="28"/>
      <c r="BK20" s="28"/>
      <c r="BN20" s="28"/>
      <c r="BQ20" s="28"/>
      <c r="BT20" s="28"/>
    </row>
    <row r="21" spans="27:78" ht="15">
      <c r="AA21" s="28"/>
      <c r="AD21" s="28"/>
      <c r="AG21" s="28"/>
      <c r="AJ21" s="28"/>
      <c r="AM21" s="28"/>
      <c r="AP21" s="28"/>
      <c r="BK21" s="28"/>
      <c r="BN21" s="28"/>
      <c r="BQ21" s="28"/>
      <c r="BT21" s="28"/>
      <c r="BW21" s="28"/>
      <c r="BZ21" s="28"/>
    </row>
    <row r="22" spans="27:78" ht="15">
      <c r="AA22" s="28"/>
      <c r="AD22" s="28"/>
      <c r="AG22" s="28"/>
      <c r="AJ22" s="28"/>
      <c r="AM22" s="28"/>
      <c r="AP22" s="28"/>
      <c r="BK22" s="28"/>
      <c r="BN22" s="28"/>
      <c r="BQ22" s="28"/>
      <c r="BT22" s="28"/>
      <c r="BW22" s="28"/>
      <c r="BZ22" s="28"/>
    </row>
    <row r="23" spans="30:78" ht="15">
      <c r="AD23" s="28"/>
      <c r="AG23" s="28"/>
      <c r="AJ23" s="28"/>
      <c r="AM23" s="28"/>
      <c r="AP23" s="28"/>
      <c r="BN23" s="28"/>
      <c r="BQ23" s="28"/>
      <c r="BT23" s="28"/>
      <c r="BW23" s="28"/>
      <c r="BZ23" s="28"/>
    </row>
    <row r="24" spans="30:78" ht="15">
      <c r="AD24" s="28"/>
      <c r="AG24" s="28"/>
      <c r="AJ24" s="28"/>
      <c r="AM24" s="28"/>
      <c r="AP24" s="28"/>
      <c r="BN24" s="28"/>
      <c r="BQ24" s="28"/>
      <c r="BT24" s="28"/>
      <c r="BW24" s="28"/>
      <c r="BZ24" s="28"/>
    </row>
    <row r="25" spans="30:78" ht="15">
      <c r="AD25" s="28"/>
      <c r="AG25" s="28"/>
      <c r="AJ25" s="28"/>
      <c r="AM25" s="28"/>
      <c r="AP25" s="28"/>
      <c r="BN25" s="28"/>
      <c r="BQ25" s="28"/>
      <c r="BT25" s="28"/>
      <c r="BW25" s="28"/>
      <c r="BZ25" s="28"/>
    </row>
    <row r="26" spans="30:78" ht="15">
      <c r="AD26" s="28"/>
      <c r="AG26" s="28"/>
      <c r="AJ26" s="28"/>
      <c r="AM26" s="28"/>
      <c r="AP26" s="28"/>
      <c r="BN26" s="28"/>
      <c r="BQ26" s="28"/>
      <c r="BT26" s="28"/>
      <c r="BW26" s="28"/>
      <c r="BZ26" s="28"/>
    </row>
    <row r="27" spans="39:78" ht="15">
      <c r="AM27" s="28"/>
      <c r="AP27" s="28"/>
      <c r="BW27" s="28"/>
      <c r="BZ27" s="28"/>
    </row>
  </sheetData>
  <sheetProtection/>
  <mergeCells count="26">
    <mergeCell ref="B5:D5"/>
    <mergeCell ref="E5:G5"/>
    <mergeCell ref="H5:J5"/>
    <mergeCell ref="K5:M5"/>
    <mergeCell ref="AC5:AE5"/>
    <mergeCell ref="N5:P5"/>
    <mergeCell ref="T5:V5"/>
    <mergeCell ref="Q5:S5"/>
    <mergeCell ref="W5:Y5"/>
    <mergeCell ref="BJ5:BL5"/>
    <mergeCell ref="BG5:BI5"/>
    <mergeCell ref="BD5:BF5"/>
    <mergeCell ref="AX5:AZ5"/>
    <mergeCell ref="BA5:BC5"/>
    <mergeCell ref="AR5:AT5"/>
    <mergeCell ref="AU5:AW5"/>
    <mergeCell ref="BY5:CA5"/>
    <mergeCell ref="AF5:AH5"/>
    <mergeCell ref="AL5:AN5"/>
    <mergeCell ref="Z5:AB5"/>
    <mergeCell ref="BS5:BU5"/>
    <mergeCell ref="BV5:BX5"/>
    <mergeCell ref="BP5:BR5"/>
    <mergeCell ref="AI5:AK5"/>
    <mergeCell ref="AO5:AQ5"/>
    <mergeCell ref="BM5:BO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CA27"/>
  <sheetViews>
    <sheetView zoomScalePageLayoutView="0" workbookViewId="0" topLeftCell="BI3">
      <selection activeCell="CA16" sqref="CA16"/>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153</v>
      </c>
      <c r="B2" s="22"/>
    </row>
    <row r="5" spans="2:79" ht="15">
      <c r="B5" s="58">
        <v>39569</v>
      </c>
      <c r="C5" s="58"/>
      <c r="D5" s="58"/>
      <c r="E5" s="58">
        <v>39600</v>
      </c>
      <c r="F5" s="58"/>
      <c r="G5" s="58"/>
      <c r="H5" s="58">
        <v>39630</v>
      </c>
      <c r="I5" s="58"/>
      <c r="J5" s="58"/>
      <c r="K5" s="58">
        <v>39661</v>
      </c>
      <c r="L5" s="58"/>
      <c r="M5" s="58"/>
      <c r="N5" s="58">
        <v>39692</v>
      </c>
      <c r="O5" s="58"/>
      <c r="P5" s="58"/>
      <c r="Q5" s="58">
        <v>39722</v>
      </c>
      <c r="R5" s="58"/>
      <c r="S5" s="58"/>
      <c r="T5" s="58">
        <v>39753</v>
      </c>
      <c r="U5" s="58"/>
      <c r="V5" s="58"/>
      <c r="W5" s="58">
        <v>39783</v>
      </c>
      <c r="X5" s="58"/>
      <c r="Y5" s="58"/>
      <c r="Z5" s="58">
        <v>39814</v>
      </c>
      <c r="AA5" s="58"/>
      <c r="AB5" s="58"/>
      <c r="AC5" s="58">
        <v>39845</v>
      </c>
      <c r="AD5" s="58"/>
      <c r="AE5" s="58"/>
      <c r="AF5" s="58">
        <v>39873</v>
      </c>
      <c r="AG5" s="58"/>
      <c r="AH5" s="58"/>
      <c r="AI5" s="58">
        <v>39904</v>
      </c>
      <c r="AJ5" s="58"/>
      <c r="AK5" s="58"/>
      <c r="AL5" s="58">
        <v>39934</v>
      </c>
      <c r="AM5" s="58"/>
      <c r="AN5" s="58"/>
      <c r="AO5" s="58">
        <v>39965</v>
      </c>
      <c r="AP5" s="58"/>
      <c r="AQ5" s="58"/>
      <c r="AR5" s="58">
        <v>39995</v>
      </c>
      <c r="AS5" s="58"/>
      <c r="AT5" s="58"/>
      <c r="AU5" s="58">
        <v>40026</v>
      </c>
      <c r="AV5" s="58"/>
      <c r="AW5" s="58"/>
      <c r="AX5" s="58">
        <v>40057</v>
      </c>
      <c r="AY5" s="58"/>
      <c r="AZ5" s="58"/>
      <c r="BA5" s="58">
        <v>40087</v>
      </c>
      <c r="BB5" s="58"/>
      <c r="BC5" s="58"/>
      <c r="BD5" s="58">
        <v>40118</v>
      </c>
      <c r="BE5" s="58"/>
      <c r="BF5" s="58"/>
      <c r="BG5" s="58">
        <v>40148</v>
      </c>
      <c r="BH5" s="58"/>
      <c r="BI5" s="58"/>
      <c r="BJ5" s="58">
        <v>40179</v>
      </c>
      <c r="BK5" s="58"/>
      <c r="BL5" s="58"/>
      <c r="BM5" s="58">
        <v>40210</v>
      </c>
      <c r="BN5" s="58"/>
      <c r="BO5" s="58"/>
      <c r="BP5" s="58">
        <v>40238</v>
      </c>
      <c r="BQ5" s="58"/>
      <c r="BR5" s="58"/>
      <c r="BS5" s="58">
        <v>40269</v>
      </c>
      <c r="BT5" s="58"/>
      <c r="BU5" s="58"/>
      <c r="BV5" s="58">
        <v>40299</v>
      </c>
      <c r="BW5" s="58"/>
      <c r="BX5" s="58"/>
      <c r="BY5" s="58">
        <v>40330</v>
      </c>
      <c r="BZ5" s="58"/>
      <c r="CA5" s="58"/>
    </row>
    <row r="6" spans="2:79"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c r="BY6" s="29" t="s">
        <v>85</v>
      </c>
      <c r="BZ6" s="29" t="s">
        <v>87</v>
      </c>
      <c r="CA6" s="29" t="s">
        <v>86</v>
      </c>
    </row>
    <row r="7" spans="1:79"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c r="BS7" s="23">
        <v>5.2791999999999994</v>
      </c>
      <c r="BT7" s="23">
        <v>61.392599999999995</v>
      </c>
      <c r="BU7" s="23">
        <v>33.32819</v>
      </c>
      <c r="BV7" s="23">
        <v>0</v>
      </c>
      <c r="BW7" s="23">
        <v>61.051219999999994</v>
      </c>
      <c r="BX7" s="23">
        <v>38.94878</v>
      </c>
      <c r="BY7" s="23">
        <v>2.31724</v>
      </c>
      <c r="BZ7" s="23">
        <v>65.86135</v>
      </c>
      <c r="CA7" s="23">
        <v>31.82141</v>
      </c>
    </row>
    <row r="8" spans="1:79"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c r="BS8" s="23">
        <v>5.74054</v>
      </c>
      <c r="BT8" s="23">
        <v>60.12494</v>
      </c>
      <c r="BU8" s="23">
        <v>34.134530000000005</v>
      </c>
      <c r="BV8" s="23">
        <v>13.99702</v>
      </c>
      <c r="BW8" s="23">
        <v>61.625989999999994</v>
      </c>
      <c r="BX8" s="23">
        <v>24.376990000000003</v>
      </c>
      <c r="BY8" s="23">
        <v>16.44885</v>
      </c>
      <c r="BZ8" s="23">
        <v>49.89635</v>
      </c>
      <c r="CA8" s="23">
        <v>33.65479</v>
      </c>
    </row>
    <row r="9" spans="1:79"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c r="BS9" s="23">
        <v>24.55706</v>
      </c>
      <c r="BT9" s="23">
        <v>57.680969999999995</v>
      </c>
      <c r="BU9" s="23">
        <v>17.761969999999998</v>
      </c>
      <c r="BV9" s="23">
        <v>20.06898</v>
      </c>
      <c r="BW9" s="23">
        <v>54.35928</v>
      </c>
      <c r="BX9" s="23">
        <v>25.57174</v>
      </c>
      <c r="BY9" s="23">
        <v>28.134930000000004</v>
      </c>
      <c r="BZ9" s="23">
        <v>68.21565000000001</v>
      </c>
      <c r="CA9" s="23">
        <v>3.64943</v>
      </c>
    </row>
    <row r="10" spans="1:79" ht="15">
      <c r="A10" s="27" t="s">
        <v>83</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c r="BS10" s="23">
        <v>8.15362</v>
      </c>
      <c r="BT10" s="23">
        <v>65.68001</v>
      </c>
      <c r="BU10" s="23">
        <v>26.16637</v>
      </c>
      <c r="BV10" s="23">
        <v>7.6691400000000005</v>
      </c>
      <c r="BW10" s="23">
        <v>55.61732000000001</v>
      </c>
      <c r="BX10" s="23">
        <v>36.71354</v>
      </c>
      <c r="BY10" s="23">
        <v>7.6691400000000005</v>
      </c>
      <c r="BZ10" s="23">
        <v>65.08104999999999</v>
      </c>
      <c r="CA10" s="23">
        <v>27.249810000000004</v>
      </c>
    </row>
    <row r="11" spans="1:79"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c r="BS11" s="23">
        <v>6.2654000000000005</v>
      </c>
      <c r="BT11" s="23">
        <v>60.22524</v>
      </c>
      <c r="BU11" s="23">
        <v>33.50935</v>
      </c>
      <c r="BV11" s="23">
        <v>6.3338</v>
      </c>
      <c r="BW11" s="23">
        <v>61.64394</v>
      </c>
      <c r="BX11" s="23">
        <v>32.02226</v>
      </c>
      <c r="BY11" s="23">
        <v>11.39082</v>
      </c>
      <c r="BZ11" s="23">
        <v>60.68287</v>
      </c>
      <c r="CA11" s="23">
        <v>27.926309999999997</v>
      </c>
    </row>
    <row r="12" spans="1:79" ht="15">
      <c r="A12" s="27" t="s">
        <v>15</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c r="BS12" s="23">
        <v>14.80893</v>
      </c>
      <c r="BT12" s="23">
        <v>63.66843</v>
      </c>
      <c r="BU12" s="23">
        <v>21.52263</v>
      </c>
      <c r="BV12" s="23">
        <v>11.720120000000001</v>
      </c>
      <c r="BW12" s="23">
        <v>63.43347</v>
      </c>
      <c r="BX12" s="23">
        <v>24.84641</v>
      </c>
      <c r="BY12" s="23">
        <v>7.52929</v>
      </c>
      <c r="BZ12" s="23">
        <v>62.33076</v>
      </c>
      <c r="CA12" s="23">
        <v>30.13995</v>
      </c>
    </row>
    <row r="13" spans="1:79" ht="15">
      <c r="A13" s="27" t="s">
        <v>18</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c r="BS13" s="23">
        <v>6.5564</v>
      </c>
      <c r="BT13" s="23">
        <v>60.070049999999995</v>
      </c>
      <c r="BU13" s="23">
        <v>33.37355</v>
      </c>
      <c r="BV13" s="23">
        <v>14.06623</v>
      </c>
      <c r="BW13" s="23">
        <v>59.3754</v>
      </c>
      <c r="BX13" s="23">
        <v>26.558369999999996</v>
      </c>
      <c r="BY13" s="23">
        <v>5.850960000000001</v>
      </c>
      <c r="BZ13" s="23">
        <v>73.47289</v>
      </c>
      <c r="CA13" s="23">
        <v>20.67615</v>
      </c>
    </row>
    <row r="14" spans="1:79" ht="15">
      <c r="A14" s="27" t="s">
        <v>84</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c r="BS14" s="23">
        <v>14.294979999999999</v>
      </c>
      <c r="BT14" s="23">
        <v>62.685210000000005</v>
      </c>
      <c r="BU14" s="23">
        <v>23.01981</v>
      </c>
      <c r="BV14" s="23">
        <v>12.31157</v>
      </c>
      <c r="BW14" s="23">
        <v>55.14631</v>
      </c>
      <c r="BX14" s="23">
        <v>32.542120000000004</v>
      </c>
      <c r="BY14" s="23">
        <v>15.331420000000001</v>
      </c>
      <c r="BZ14" s="23">
        <v>66.25463</v>
      </c>
      <c r="CA14" s="23">
        <v>18.41396</v>
      </c>
    </row>
    <row r="15" spans="1:79" ht="15">
      <c r="A15" s="27" t="s">
        <v>25</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c r="BS15" s="23">
        <v>8.58967</v>
      </c>
      <c r="BT15" s="23">
        <v>61.17026</v>
      </c>
      <c r="BU15" s="23">
        <v>30.240070000000003</v>
      </c>
      <c r="BV15" s="23">
        <v>10.920390000000001</v>
      </c>
      <c r="BW15" s="23">
        <v>60.76861</v>
      </c>
      <c r="BX15" s="23">
        <v>28.310999999999996</v>
      </c>
      <c r="BY15" s="23">
        <v>8.8559</v>
      </c>
      <c r="BZ15" s="23">
        <v>64.71892</v>
      </c>
      <c r="CA15" s="23">
        <v>26.425179999999997</v>
      </c>
    </row>
    <row r="16" spans="24:78"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row>
    <row r="17" spans="27:78" ht="15">
      <c r="AA17" s="28"/>
      <c r="AD17" s="28"/>
      <c r="BE17" s="28"/>
      <c r="BH17" s="28"/>
      <c r="BK17" s="28"/>
      <c r="BN17" s="28"/>
      <c r="BO17" s="28"/>
      <c r="BQ17" s="28"/>
      <c r="BT17" s="28"/>
      <c r="BU17" s="28"/>
      <c r="BV17" s="28"/>
      <c r="BW17" s="28"/>
      <c r="BX17" s="28"/>
      <c r="BY17" s="28"/>
      <c r="BZ17" s="28"/>
    </row>
    <row r="18" spans="2:78"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U18" s="28"/>
      <c r="BV18" s="28"/>
      <c r="BW18" s="28"/>
      <c r="BX18" s="28"/>
      <c r="BY18" s="28"/>
      <c r="BZ18" s="28"/>
    </row>
    <row r="19" spans="2:66" ht="15">
      <c r="B19" s="28"/>
      <c r="E19" s="28"/>
      <c r="H19" s="28"/>
      <c r="K19" s="28"/>
      <c r="N19" s="28"/>
      <c r="Q19" s="28"/>
      <c r="T19" s="28"/>
      <c r="W19" s="28"/>
      <c r="Z19" s="28"/>
      <c r="AA19" s="28"/>
      <c r="AC19" s="28"/>
      <c r="AD19" s="28"/>
      <c r="AF19" s="28"/>
      <c r="AI19" s="28"/>
      <c r="AL19" s="28"/>
      <c r="AO19" s="28"/>
      <c r="AR19" s="28"/>
      <c r="AU19" s="28"/>
      <c r="AX19" s="28"/>
      <c r="BA19" s="28"/>
      <c r="BD19" s="28"/>
      <c r="BK19" s="28"/>
      <c r="BN19" s="28"/>
    </row>
    <row r="20" spans="2:72" ht="15">
      <c r="B20" s="28"/>
      <c r="AA20" s="28"/>
      <c r="AD20" s="28"/>
      <c r="AG20" s="28"/>
      <c r="AJ20" s="28"/>
      <c r="BK20" s="28"/>
      <c r="BN20" s="28"/>
      <c r="BQ20" s="28"/>
      <c r="BT20" s="28"/>
    </row>
    <row r="21" spans="27:78" ht="15">
      <c r="AA21" s="28"/>
      <c r="AD21" s="28"/>
      <c r="AG21" s="28"/>
      <c r="AJ21" s="28"/>
      <c r="AM21" s="28"/>
      <c r="AP21" s="28"/>
      <c r="BK21" s="28"/>
      <c r="BN21" s="28"/>
      <c r="BQ21" s="28"/>
      <c r="BT21" s="28"/>
      <c r="BW21" s="28"/>
      <c r="BZ21" s="28"/>
    </row>
    <row r="22" spans="27:78" ht="15">
      <c r="AA22" s="28"/>
      <c r="AD22" s="28"/>
      <c r="AG22" s="28"/>
      <c r="AJ22" s="28"/>
      <c r="AM22" s="28"/>
      <c r="AP22" s="28"/>
      <c r="BK22" s="28"/>
      <c r="BN22" s="28"/>
      <c r="BQ22" s="28"/>
      <c r="BT22" s="28"/>
      <c r="BW22" s="28"/>
      <c r="BZ22" s="28"/>
    </row>
    <row r="23" spans="30:78" ht="15">
      <c r="AD23" s="28"/>
      <c r="AG23" s="28"/>
      <c r="AJ23" s="28"/>
      <c r="AM23" s="28"/>
      <c r="AP23" s="28"/>
      <c r="BN23" s="28"/>
      <c r="BQ23" s="28"/>
      <c r="BT23" s="28"/>
      <c r="BW23" s="28"/>
      <c r="BZ23" s="28"/>
    </row>
    <row r="24" spans="30:78" ht="15">
      <c r="AD24" s="28"/>
      <c r="AG24" s="28"/>
      <c r="AJ24" s="28"/>
      <c r="AM24" s="28"/>
      <c r="AP24" s="28"/>
      <c r="BN24" s="28"/>
      <c r="BQ24" s="28"/>
      <c r="BT24" s="28"/>
      <c r="BW24" s="28"/>
      <c r="BZ24" s="28"/>
    </row>
    <row r="25" spans="30:78" ht="15">
      <c r="AD25" s="28"/>
      <c r="AG25" s="28"/>
      <c r="AJ25" s="28"/>
      <c r="AM25" s="28"/>
      <c r="AP25" s="28"/>
      <c r="BN25" s="28"/>
      <c r="BQ25" s="28"/>
      <c r="BT25" s="28"/>
      <c r="BW25" s="28"/>
      <c r="BZ25" s="28"/>
    </row>
    <row r="26" spans="30:78" ht="15">
      <c r="AD26" s="28"/>
      <c r="AG26" s="28"/>
      <c r="AJ26" s="28"/>
      <c r="AM26" s="28"/>
      <c r="AP26" s="28"/>
      <c r="BN26" s="28"/>
      <c r="BQ26" s="28"/>
      <c r="BT26" s="28"/>
      <c r="BW26" s="28"/>
      <c r="BZ26" s="28"/>
    </row>
    <row r="27" spans="39:78" ht="15">
      <c r="AM27" s="28"/>
      <c r="AP27" s="28"/>
      <c r="BW27" s="28"/>
      <c r="BZ27" s="28"/>
    </row>
  </sheetData>
  <sheetProtection/>
  <mergeCells count="26">
    <mergeCell ref="B5:D5"/>
    <mergeCell ref="E5:G5"/>
    <mergeCell ref="H5:J5"/>
    <mergeCell ref="K5:M5"/>
    <mergeCell ref="AC5:AE5"/>
    <mergeCell ref="N5:P5"/>
    <mergeCell ref="Z5:AB5"/>
    <mergeCell ref="W5:Y5"/>
    <mergeCell ref="AF5:AH5"/>
    <mergeCell ref="AX5:AZ5"/>
    <mergeCell ref="AO5:AQ5"/>
    <mergeCell ref="Q5:S5"/>
    <mergeCell ref="T5:V5"/>
    <mergeCell ref="BS5:BU5"/>
    <mergeCell ref="BM5:BO5"/>
    <mergeCell ref="AU5:AW5"/>
    <mergeCell ref="BA5:BC5"/>
    <mergeCell ref="BD5:BF5"/>
    <mergeCell ref="AI5:AK5"/>
    <mergeCell ref="AL5:AN5"/>
    <mergeCell ref="BP5:BR5"/>
    <mergeCell ref="BJ5:BL5"/>
    <mergeCell ref="BG5:BI5"/>
    <mergeCell ref="BY5:CA5"/>
    <mergeCell ref="BV5:BX5"/>
    <mergeCell ref="AR5:AT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A18"/>
  <sheetViews>
    <sheetView zoomScalePageLayoutView="0" workbookViewId="0" topLeftCell="BI3">
      <selection activeCell="CA16" sqref="CA16"/>
    </sheetView>
  </sheetViews>
  <sheetFormatPr defaultColWidth="9.140625" defaultRowHeight="15"/>
  <cols>
    <col min="1" max="1" width="57.00390625" style="0" customWidth="1"/>
  </cols>
  <sheetData>
    <row r="2" spans="1:2" ht="15">
      <c r="A2" s="19" t="s">
        <v>154</v>
      </c>
      <c r="B2" s="22"/>
    </row>
    <row r="5" spans="2:79" ht="15">
      <c r="B5" s="58">
        <v>39569</v>
      </c>
      <c r="C5" s="58"/>
      <c r="D5" s="58"/>
      <c r="E5" s="58">
        <v>39600</v>
      </c>
      <c r="F5" s="58"/>
      <c r="G5" s="58"/>
      <c r="H5" s="58">
        <v>39630</v>
      </c>
      <c r="I5" s="58"/>
      <c r="J5" s="58"/>
      <c r="K5" s="58">
        <v>39661</v>
      </c>
      <c r="L5" s="58"/>
      <c r="M5" s="58"/>
      <c r="N5" s="58">
        <v>39692</v>
      </c>
      <c r="O5" s="58"/>
      <c r="P5" s="58"/>
      <c r="Q5" s="58">
        <v>39722</v>
      </c>
      <c r="R5" s="58"/>
      <c r="S5" s="58"/>
      <c r="T5" s="58">
        <v>39753</v>
      </c>
      <c r="U5" s="58"/>
      <c r="V5" s="58"/>
      <c r="W5" s="58">
        <v>39783</v>
      </c>
      <c r="X5" s="58"/>
      <c r="Y5" s="58"/>
      <c r="Z5" s="58">
        <v>39814</v>
      </c>
      <c r="AA5" s="58"/>
      <c r="AB5" s="58"/>
      <c r="AC5" s="58">
        <v>39845</v>
      </c>
      <c r="AD5" s="58"/>
      <c r="AE5" s="58"/>
      <c r="AF5" s="58">
        <v>39873</v>
      </c>
      <c r="AG5" s="58"/>
      <c r="AH5" s="58"/>
      <c r="AI5" s="58">
        <v>39904</v>
      </c>
      <c r="AJ5" s="58"/>
      <c r="AK5" s="58"/>
      <c r="AL5" s="58">
        <v>39934</v>
      </c>
      <c r="AM5" s="58"/>
      <c r="AN5" s="58"/>
      <c r="AO5" s="58">
        <v>39965</v>
      </c>
      <c r="AP5" s="58"/>
      <c r="AQ5" s="58"/>
      <c r="AR5" s="58">
        <v>39995</v>
      </c>
      <c r="AS5" s="58"/>
      <c r="AT5" s="58"/>
      <c r="AU5" s="58">
        <v>40026</v>
      </c>
      <c r="AV5" s="58"/>
      <c r="AW5" s="58"/>
      <c r="AX5" s="58">
        <v>40057</v>
      </c>
      <c r="AY5" s="58"/>
      <c r="AZ5" s="58"/>
      <c r="BA5" s="58">
        <v>40087</v>
      </c>
      <c r="BB5" s="58"/>
      <c r="BC5" s="58"/>
      <c r="BD5" s="58">
        <v>40118</v>
      </c>
      <c r="BE5" s="58"/>
      <c r="BF5" s="58"/>
      <c r="BG5" s="58">
        <v>40148</v>
      </c>
      <c r="BH5" s="58"/>
      <c r="BI5" s="58"/>
      <c r="BJ5" s="58">
        <v>40179</v>
      </c>
      <c r="BK5" s="58"/>
      <c r="BL5" s="58"/>
      <c r="BM5" s="58">
        <v>40210</v>
      </c>
      <c r="BN5" s="58"/>
      <c r="BO5" s="58"/>
      <c r="BP5" s="58">
        <v>40238</v>
      </c>
      <c r="BQ5" s="58"/>
      <c r="BR5" s="58"/>
      <c r="BS5" s="58">
        <v>40269</v>
      </c>
      <c r="BT5" s="58"/>
      <c r="BU5" s="58"/>
      <c r="BV5" s="58">
        <v>40299</v>
      </c>
      <c r="BW5" s="58"/>
      <c r="BX5" s="58"/>
      <c r="BY5" s="58">
        <v>40330</v>
      </c>
      <c r="BZ5" s="58"/>
      <c r="CA5" s="58"/>
    </row>
    <row r="6" spans="2:79"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c r="BY6" s="29" t="s">
        <v>85</v>
      </c>
      <c r="BZ6" s="29" t="s">
        <v>87</v>
      </c>
      <c r="CA6" s="29" t="s">
        <v>86</v>
      </c>
    </row>
    <row r="7" spans="1:79"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c r="BS7" s="23">
        <v>16.89526</v>
      </c>
      <c r="BT7" s="23">
        <v>51.00363</v>
      </c>
      <c r="BU7" s="23">
        <v>32.10112</v>
      </c>
      <c r="BV7" s="23">
        <v>25.633709999999997</v>
      </c>
      <c r="BW7" s="23">
        <v>51.19222</v>
      </c>
      <c r="BX7" s="23">
        <v>23.17407</v>
      </c>
      <c r="BY7" s="23">
        <v>18.79608</v>
      </c>
      <c r="BZ7" s="23">
        <v>47.723349999999996</v>
      </c>
      <c r="CA7" s="23">
        <v>33.48056</v>
      </c>
    </row>
    <row r="8" spans="1:79"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c r="BS8" s="23">
        <v>32.53235</v>
      </c>
      <c r="BT8" s="23">
        <v>47.65219</v>
      </c>
      <c r="BU8" s="23">
        <v>19.815459999999998</v>
      </c>
      <c r="BV8" s="23">
        <v>33.07952</v>
      </c>
      <c r="BW8" s="23">
        <v>42.63183</v>
      </c>
      <c r="BX8" s="23">
        <v>24.28865</v>
      </c>
      <c r="BY8" s="23">
        <v>16.50541</v>
      </c>
      <c r="BZ8" s="23">
        <v>36.83834</v>
      </c>
      <c r="CA8" s="23">
        <v>46.65624</v>
      </c>
    </row>
    <row r="9" spans="1:79"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c r="BS9" s="23">
        <v>30.557859999999998</v>
      </c>
      <c r="BT9" s="23">
        <v>43.026019999999995</v>
      </c>
      <c r="BU9" s="23">
        <v>26.41612</v>
      </c>
      <c r="BV9" s="23">
        <v>13.84635</v>
      </c>
      <c r="BW9" s="23">
        <v>67.99382</v>
      </c>
      <c r="BX9" s="23">
        <v>18.15983</v>
      </c>
      <c r="BY9" s="23">
        <v>39.59556</v>
      </c>
      <c r="BZ9" s="23">
        <v>18.50331</v>
      </c>
      <c r="CA9" s="23">
        <v>41.90114</v>
      </c>
    </row>
    <row r="10" spans="1:79" ht="15">
      <c r="A10" s="27" t="s">
        <v>83</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c r="BS10" s="23">
        <v>25.384410000000003</v>
      </c>
      <c r="BT10" s="23">
        <v>42.89299</v>
      </c>
      <c r="BU10" s="23">
        <v>31.72259</v>
      </c>
      <c r="BV10" s="23">
        <v>32.320130000000006</v>
      </c>
      <c r="BW10" s="23">
        <v>44.90285</v>
      </c>
      <c r="BX10" s="23">
        <v>22.77703</v>
      </c>
      <c r="BY10" s="23">
        <v>18.9052</v>
      </c>
      <c r="BZ10" s="23">
        <v>52.72101</v>
      </c>
      <c r="CA10" s="23">
        <v>28.37379</v>
      </c>
    </row>
    <row r="11" spans="1:79"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c r="BS11" s="23">
        <v>16.24277</v>
      </c>
      <c r="BT11" s="23">
        <v>54.68136</v>
      </c>
      <c r="BU11" s="23">
        <v>29.07587</v>
      </c>
      <c r="BV11" s="23">
        <v>20.31512</v>
      </c>
      <c r="BW11" s="23">
        <v>41.49743</v>
      </c>
      <c r="BX11" s="23">
        <v>38.18745</v>
      </c>
      <c r="BY11" s="23">
        <v>17.56586</v>
      </c>
      <c r="BZ11" s="23">
        <v>43.451859999999996</v>
      </c>
      <c r="CA11" s="23">
        <v>38.98228</v>
      </c>
    </row>
    <row r="12" spans="1:79" ht="15">
      <c r="A12" s="27" t="s">
        <v>15</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c r="BS12" s="23">
        <v>17.86173</v>
      </c>
      <c r="BT12" s="23">
        <v>54.5723</v>
      </c>
      <c r="BU12" s="23">
        <v>27.56597</v>
      </c>
      <c r="BV12" s="23">
        <v>17.49674</v>
      </c>
      <c r="BW12" s="23">
        <v>59.64796</v>
      </c>
      <c r="BX12" s="23">
        <v>22.8553</v>
      </c>
      <c r="BY12" s="23">
        <v>22.02391</v>
      </c>
      <c r="BZ12" s="23">
        <v>40.149210000000004</v>
      </c>
      <c r="CA12" s="23">
        <v>37.82688</v>
      </c>
    </row>
    <row r="13" spans="1:79" ht="15">
      <c r="A13" s="27" t="s">
        <v>18</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c r="BS13" s="23">
        <v>18.14601</v>
      </c>
      <c r="BT13" s="23">
        <v>50.64224000000001</v>
      </c>
      <c r="BU13" s="23">
        <v>31.21175</v>
      </c>
      <c r="BV13" s="23">
        <v>16.24954</v>
      </c>
      <c r="BW13" s="23">
        <v>45.773779999999995</v>
      </c>
      <c r="BX13" s="23">
        <v>37.97668</v>
      </c>
      <c r="BY13" s="23">
        <v>24.51015</v>
      </c>
      <c r="BZ13" s="23">
        <v>37.73554</v>
      </c>
      <c r="CA13" s="23">
        <v>37.754310000000004</v>
      </c>
    </row>
    <row r="14" spans="1:79" ht="15">
      <c r="A14" s="27" t="s">
        <v>84</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c r="BS14" s="23">
        <v>27.32132</v>
      </c>
      <c r="BT14" s="23">
        <v>42.9428</v>
      </c>
      <c r="BU14" s="23">
        <v>29.735879999999998</v>
      </c>
      <c r="BV14" s="23">
        <v>25.40365</v>
      </c>
      <c r="BW14" s="23">
        <v>53.547979999999995</v>
      </c>
      <c r="BX14" s="23">
        <v>21.04837</v>
      </c>
      <c r="BY14" s="23">
        <v>26.651560000000003</v>
      </c>
      <c r="BZ14" s="23">
        <v>39.91009</v>
      </c>
      <c r="CA14" s="23">
        <v>33.43835</v>
      </c>
    </row>
    <row r="15" spans="1:79" ht="15">
      <c r="A15" s="27" t="s">
        <v>25</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c r="BS15" s="23">
        <v>20.18282</v>
      </c>
      <c r="BT15" s="23">
        <v>51.25634</v>
      </c>
      <c r="BU15" s="23">
        <v>28.56084</v>
      </c>
      <c r="BV15" s="23">
        <v>20.853830000000002</v>
      </c>
      <c r="BW15" s="23">
        <v>48.64196</v>
      </c>
      <c r="BX15" s="23">
        <v>30.504209999999997</v>
      </c>
      <c r="BY15" s="23">
        <v>21.428330000000003</v>
      </c>
      <c r="BZ15" s="23">
        <v>40.10646</v>
      </c>
      <c r="CA15" s="23">
        <v>38.46521</v>
      </c>
    </row>
    <row r="16" spans="24:78"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row>
    <row r="17" spans="57:78" ht="15">
      <c r="BE17" s="28"/>
      <c r="BH17" s="28"/>
      <c r="BK17" s="28"/>
      <c r="BN17" s="28"/>
      <c r="BO17" s="28"/>
      <c r="BQ17" s="28"/>
      <c r="BT17" s="28"/>
      <c r="BU17" s="28"/>
      <c r="BV17" s="28"/>
      <c r="BW17" s="28"/>
      <c r="BX17" s="28"/>
      <c r="BY17" s="28"/>
      <c r="BZ17" s="28"/>
    </row>
    <row r="18" spans="32:78" ht="15">
      <c r="AF18" s="28"/>
      <c r="AI18" s="28"/>
      <c r="AL18" s="28"/>
      <c r="AO18" s="28"/>
      <c r="AR18" s="28"/>
      <c r="AU18" s="28"/>
      <c r="AX18" s="28"/>
      <c r="BA18" s="28"/>
      <c r="BD18" s="28"/>
      <c r="BG18" s="28"/>
      <c r="BH18" s="23"/>
      <c r="BK18" s="28"/>
      <c r="BN18" s="28"/>
      <c r="BQ18" s="28"/>
      <c r="BT18" s="28"/>
      <c r="BU18" s="28"/>
      <c r="BV18" s="28"/>
      <c r="BW18" s="28"/>
      <c r="BX18" s="28"/>
      <c r="BY18" s="28"/>
      <c r="BZ18" s="28"/>
    </row>
  </sheetData>
  <sheetProtection/>
  <mergeCells count="26">
    <mergeCell ref="B5:D5"/>
    <mergeCell ref="E5:G5"/>
    <mergeCell ref="H5:J5"/>
    <mergeCell ref="K5:M5"/>
    <mergeCell ref="AC5:AE5"/>
    <mergeCell ref="N5:P5"/>
    <mergeCell ref="Z5:AB5"/>
    <mergeCell ref="W5:Y5"/>
    <mergeCell ref="AF5:AH5"/>
    <mergeCell ref="AX5:AZ5"/>
    <mergeCell ref="AO5:AQ5"/>
    <mergeCell ref="Q5:S5"/>
    <mergeCell ref="T5:V5"/>
    <mergeCell ref="BS5:BU5"/>
    <mergeCell ref="BM5:BO5"/>
    <mergeCell ref="AU5:AW5"/>
    <mergeCell ref="BA5:BC5"/>
    <mergeCell ref="BD5:BF5"/>
    <mergeCell ref="AI5:AK5"/>
    <mergeCell ref="AL5:AN5"/>
    <mergeCell ref="BP5:BR5"/>
    <mergeCell ref="BJ5:BL5"/>
    <mergeCell ref="BG5:BI5"/>
    <mergeCell ref="BY5:CA5"/>
    <mergeCell ref="BV5:BX5"/>
    <mergeCell ref="AR5:AT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H64"/>
  <sheetViews>
    <sheetView workbookViewId="0" topLeftCell="BO1">
      <selection activeCell="CS34" sqref="CS34"/>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81" max="81" width="10.00390625" style="0" bestFit="1" customWidth="1"/>
  </cols>
  <sheetData>
    <row r="2" spans="1:2" ht="15">
      <c r="A2" s="19" t="s">
        <v>89</v>
      </c>
      <c r="B2" s="22"/>
    </row>
    <row r="5" spans="2:79" ht="15">
      <c r="B5" s="58">
        <v>39569</v>
      </c>
      <c r="C5" s="58"/>
      <c r="D5" s="58"/>
      <c r="E5" s="58">
        <v>39600</v>
      </c>
      <c r="F5" s="58"/>
      <c r="G5" s="58"/>
      <c r="H5" s="58">
        <v>39630</v>
      </c>
      <c r="I5" s="58"/>
      <c r="J5" s="58"/>
      <c r="K5" s="58">
        <v>39661</v>
      </c>
      <c r="L5" s="58"/>
      <c r="M5" s="58"/>
      <c r="N5" s="58">
        <v>39692</v>
      </c>
      <c r="O5" s="58"/>
      <c r="P5" s="58"/>
      <c r="Q5" s="58">
        <v>39722</v>
      </c>
      <c r="R5" s="58"/>
      <c r="S5" s="58"/>
      <c r="T5" s="58">
        <v>39753</v>
      </c>
      <c r="U5" s="58"/>
      <c r="V5" s="58"/>
      <c r="W5" s="58">
        <v>39783</v>
      </c>
      <c r="X5" s="58"/>
      <c r="Y5" s="58"/>
      <c r="Z5" s="58">
        <v>39814</v>
      </c>
      <c r="AA5" s="58"/>
      <c r="AB5" s="58"/>
      <c r="AC5" s="58">
        <v>39845</v>
      </c>
      <c r="AD5" s="58"/>
      <c r="AE5" s="58"/>
      <c r="AF5" s="58">
        <v>39873</v>
      </c>
      <c r="AG5" s="58"/>
      <c r="AH5" s="58"/>
      <c r="AI5" s="58">
        <v>39904</v>
      </c>
      <c r="AJ5" s="58"/>
      <c r="AK5" s="58"/>
      <c r="AL5" s="58">
        <v>39934</v>
      </c>
      <c r="AM5" s="58"/>
      <c r="AN5" s="58"/>
      <c r="AO5" s="58">
        <v>39965</v>
      </c>
      <c r="AP5" s="58"/>
      <c r="AQ5" s="58"/>
      <c r="AR5" s="58">
        <v>39995</v>
      </c>
      <c r="AS5" s="58"/>
      <c r="AT5" s="58"/>
      <c r="AU5" s="58">
        <v>40026</v>
      </c>
      <c r="AV5" s="58"/>
      <c r="AW5" s="58"/>
      <c r="AX5" s="58">
        <v>40057</v>
      </c>
      <c r="AY5" s="58"/>
      <c r="AZ5" s="58"/>
      <c r="BA5" s="58">
        <v>40087</v>
      </c>
      <c r="BB5" s="58"/>
      <c r="BC5" s="58"/>
      <c r="BD5" s="58">
        <v>40118</v>
      </c>
      <c r="BE5" s="58"/>
      <c r="BF5" s="58"/>
      <c r="BG5" s="58">
        <v>40148</v>
      </c>
      <c r="BH5" s="58"/>
      <c r="BI5" s="58"/>
      <c r="BJ5" s="58">
        <v>40179</v>
      </c>
      <c r="BK5" s="58"/>
      <c r="BL5" s="58"/>
      <c r="BM5" s="58">
        <v>40210</v>
      </c>
      <c r="BN5" s="58"/>
      <c r="BO5" s="58"/>
      <c r="BP5" s="58">
        <v>40238</v>
      </c>
      <c r="BQ5" s="58"/>
      <c r="BR5" s="58"/>
      <c r="BS5" s="58">
        <v>40269</v>
      </c>
      <c r="BT5" s="58"/>
      <c r="BU5" s="58"/>
      <c r="BV5" s="58">
        <v>40299</v>
      </c>
      <c r="BW5" s="58"/>
      <c r="BX5" s="58"/>
      <c r="BY5" s="58">
        <v>40330</v>
      </c>
      <c r="BZ5" s="58"/>
      <c r="CA5" s="58"/>
    </row>
    <row r="6" spans="2:79"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c r="BY6" s="29" t="s">
        <v>85</v>
      </c>
      <c r="BZ6" s="29" t="s">
        <v>87</v>
      </c>
      <c r="CA6" s="29" t="s">
        <v>86</v>
      </c>
    </row>
    <row r="7" spans="1:79"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c r="BS7" s="23">
        <v>46.31975</v>
      </c>
      <c r="BT7" s="23">
        <v>16.02026</v>
      </c>
      <c r="BU7" s="23">
        <v>37.65999</v>
      </c>
      <c r="BV7" s="23">
        <v>47.40197</v>
      </c>
      <c r="BW7" s="23">
        <v>20.99567</v>
      </c>
      <c r="BX7" s="23">
        <v>31.60236</v>
      </c>
      <c r="BY7" s="23">
        <v>24.63652</v>
      </c>
      <c r="BZ7" s="23">
        <v>29.06475</v>
      </c>
      <c r="CA7" s="23">
        <v>46.29873</v>
      </c>
    </row>
    <row r="8" spans="1:79"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c r="BS8" s="23">
        <v>66.3107</v>
      </c>
      <c r="BT8" s="23">
        <v>14.88335</v>
      </c>
      <c r="BU8" s="23">
        <v>18.80594</v>
      </c>
      <c r="BV8" s="23">
        <v>56.18504</v>
      </c>
      <c r="BW8" s="23">
        <v>20.95879</v>
      </c>
      <c r="BX8" s="23">
        <v>22.856170000000002</v>
      </c>
      <c r="BY8" s="23">
        <v>34.59578</v>
      </c>
      <c r="BZ8" s="23">
        <v>31.43181</v>
      </c>
      <c r="CA8" s="23">
        <v>33.9724</v>
      </c>
    </row>
    <row r="9" spans="1:79"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c r="BS9" s="23">
        <v>63.41701</v>
      </c>
      <c r="BT9" s="23">
        <v>10.16687</v>
      </c>
      <c r="BU9" s="23">
        <v>26.41612</v>
      </c>
      <c r="BV9" s="23">
        <v>33.67061</v>
      </c>
      <c r="BW9" s="23">
        <v>32.730340000000005</v>
      </c>
      <c r="BX9" s="23">
        <v>33.599050000000005</v>
      </c>
      <c r="BY9" s="23">
        <v>52.30272</v>
      </c>
      <c r="BZ9" s="23">
        <v>23.25758</v>
      </c>
      <c r="CA9" s="23">
        <v>24.43971</v>
      </c>
    </row>
    <row r="10" spans="1:79" ht="15">
      <c r="A10" s="27" t="s">
        <v>83</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c r="BS10" s="23">
        <v>59.80518</v>
      </c>
      <c r="BT10" s="23">
        <v>16.53106</v>
      </c>
      <c r="BU10" s="23">
        <v>23.66376</v>
      </c>
      <c r="BV10" s="23">
        <v>37.11808</v>
      </c>
      <c r="BW10" s="23">
        <v>38.20266</v>
      </c>
      <c r="BX10" s="23">
        <v>24.67925</v>
      </c>
      <c r="BY10" s="23">
        <v>27.403690000000005</v>
      </c>
      <c r="BZ10" s="23">
        <v>19.81049</v>
      </c>
      <c r="CA10" s="23">
        <v>52.78582000000001</v>
      </c>
    </row>
    <row r="11" spans="1:86"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S11" s="23">
        <v>44.86775</v>
      </c>
      <c r="BT11" s="23">
        <v>21.16645</v>
      </c>
      <c r="BU11" s="23">
        <v>33.96579</v>
      </c>
      <c r="BV11" s="23">
        <v>35.108830000000005</v>
      </c>
      <c r="BW11" s="23">
        <v>34.3878</v>
      </c>
      <c r="BX11" s="23">
        <v>30.50336</v>
      </c>
      <c r="BY11" s="23">
        <v>30.97399</v>
      </c>
      <c r="BZ11" s="23">
        <v>25.13595</v>
      </c>
      <c r="CA11" s="23">
        <v>43.89005</v>
      </c>
      <c r="CB11" s="24"/>
      <c r="CC11" s="24"/>
      <c r="CD11" s="24"/>
      <c r="CE11" s="24"/>
      <c r="CF11" s="24"/>
      <c r="CG11" s="39"/>
      <c r="CH11" s="24"/>
    </row>
    <row r="12" spans="1:86" ht="15">
      <c r="A12" s="27" t="s">
        <v>15</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S12" s="23">
        <v>53.41730999999999</v>
      </c>
      <c r="BT12" s="23">
        <v>24.94705</v>
      </c>
      <c r="BU12" s="23">
        <v>21.635640000000002</v>
      </c>
      <c r="BV12" s="23">
        <v>35.31418</v>
      </c>
      <c r="BW12" s="23">
        <v>31.930419999999998</v>
      </c>
      <c r="BX12" s="23">
        <v>32.7554</v>
      </c>
      <c r="BY12" s="23">
        <v>27.36043</v>
      </c>
      <c r="BZ12" s="23">
        <v>32.01097</v>
      </c>
      <c r="CA12" s="23">
        <v>40.6286</v>
      </c>
      <c r="CB12" s="28"/>
      <c r="CC12" s="28"/>
      <c r="CD12" s="28"/>
      <c r="CE12" s="28"/>
      <c r="CF12" s="28"/>
      <c r="CG12" s="28"/>
      <c r="CH12" s="28"/>
    </row>
    <row r="13" spans="1:79" ht="15">
      <c r="A13" s="27" t="s">
        <v>18</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c r="BS13" s="23">
        <v>37.52168</v>
      </c>
      <c r="BT13" s="23">
        <v>23.96995</v>
      </c>
      <c r="BU13" s="23">
        <v>38.50837</v>
      </c>
      <c r="BV13" s="23">
        <v>22.25734</v>
      </c>
      <c r="BW13" s="23">
        <v>23.346</v>
      </c>
      <c r="BX13" s="23">
        <v>54.39666</v>
      </c>
      <c r="BY13" s="23">
        <v>25.732339999999997</v>
      </c>
      <c r="BZ13" s="23">
        <v>24.64876</v>
      </c>
      <c r="CA13" s="23">
        <v>49.6189</v>
      </c>
    </row>
    <row r="14" spans="1:79" ht="15">
      <c r="A14" s="27" t="s">
        <v>84</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c r="BS14" s="23">
        <v>61.157430000000005</v>
      </c>
      <c r="BT14" s="23">
        <v>14.148340000000001</v>
      </c>
      <c r="BU14" s="23">
        <v>24.69423</v>
      </c>
      <c r="BV14" s="23">
        <v>35.827369999999995</v>
      </c>
      <c r="BW14" s="23">
        <v>36.15386</v>
      </c>
      <c r="BX14" s="23">
        <v>28.01878</v>
      </c>
      <c r="BY14" s="23">
        <v>36.725750000000005</v>
      </c>
      <c r="BZ14" s="23">
        <v>21.10106</v>
      </c>
      <c r="CA14" s="23">
        <v>42.17319</v>
      </c>
    </row>
    <row r="15" spans="1:79" ht="15">
      <c r="A15" s="27" t="s">
        <v>25</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c r="BS15" s="23">
        <v>48.31915</v>
      </c>
      <c r="BT15" s="23">
        <v>21.14604</v>
      </c>
      <c r="BU15" s="23">
        <v>30.53482</v>
      </c>
      <c r="BV15" s="23">
        <v>34.77424</v>
      </c>
      <c r="BW15" s="23">
        <v>27.365270000000002</v>
      </c>
      <c r="BX15" s="23">
        <v>37.86049</v>
      </c>
      <c r="BY15" s="23">
        <v>28.769289999999998</v>
      </c>
      <c r="BZ15" s="23">
        <v>27.3394</v>
      </c>
      <c r="CA15" s="23">
        <v>43.89131</v>
      </c>
    </row>
    <row r="16" spans="3:78"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row>
    <row r="17" spans="27:83" ht="15">
      <c r="AA17" s="28"/>
      <c r="AD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E17" s="47"/>
    </row>
    <row r="18" spans="2:83" ht="15">
      <c r="B18" s="28"/>
      <c r="C18" s="24"/>
      <c r="D18" s="24"/>
      <c r="E18" s="24"/>
      <c r="F18" s="24"/>
      <c r="G18" s="24"/>
      <c r="H18" s="24"/>
      <c r="I18" s="24"/>
      <c r="J18" s="24"/>
      <c r="K18" s="24"/>
      <c r="L18" s="24"/>
      <c r="M18" s="24"/>
      <c r="N18" s="24"/>
      <c r="O18" s="39"/>
      <c r="Q18" s="28"/>
      <c r="R18" s="28"/>
      <c r="T18" s="28"/>
      <c r="W18" s="28"/>
      <c r="Z18" s="28"/>
      <c r="AA18" s="28"/>
      <c r="AC18" s="28"/>
      <c r="AD18" s="28"/>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E18" s="47"/>
    </row>
    <row r="19" spans="2:83"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28"/>
      <c r="AU19" s="28"/>
      <c r="AX19" s="28"/>
      <c r="AZ19" s="28"/>
      <c r="BA19" s="28"/>
      <c r="BD19" s="28"/>
      <c r="BG19" s="28"/>
      <c r="BH19" s="24"/>
      <c r="CE19" s="47"/>
    </row>
    <row r="20" spans="1:83" ht="15">
      <c r="A20" s="28"/>
      <c r="B20" s="28"/>
      <c r="E20" s="28"/>
      <c r="H20" s="28"/>
      <c r="K20" s="28"/>
      <c r="N20" s="28"/>
      <c r="Q20" s="28"/>
      <c r="T20" s="28"/>
      <c r="W20" s="28"/>
      <c r="Z20" s="28"/>
      <c r="AA20" s="28"/>
      <c r="AC20" s="28"/>
      <c r="AD20" s="23"/>
      <c r="AF20" s="28"/>
      <c r="AG20" s="28"/>
      <c r="AI20" s="28"/>
      <c r="AJ20" s="28"/>
      <c r="AL20" s="28"/>
      <c r="AO20" s="28"/>
      <c r="AR20" s="28"/>
      <c r="AU20" s="28"/>
      <c r="AX20" s="28"/>
      <c r="BA20" s="28"/>
      <c r="BD20" s="28"/>
      <c r="BG20" s="28"/>
      <c r="BH20" s="23"/>
      <c r="BN20" s="23"/>
      <c r="BP20" s="23"/>
      <c r="BQ20" s="28"/>
      <c r="BS20" s="23"/>
      <c r="BT20" s="28"/>
      <c r="BV20" s="23"/>
      <c r="BY20" s="23"/>
      <c r="CD20" s="23"/>
      <c r="CE20" s="48"/>
    </row>
    <row r="21" spans="1:83" ht="15">
      <c r="A21" s="28"/>
      <c r="AA21" s="28"/>
      <c r="AD21" s="23"/>
      <c r="AG21" s="28"/>
      <c r="AJ21" s="28"/>
      <c r="AM21" s="28"/>
      <c r="AN21" s="23"/>
      <c r="AP21" s="28"/>
      <c r="AQ21" s="23"/>
      <c r="BK21" s="28"/>
      <c r="BM21" s="23"/>
      <c r="BN21" s="23"/>
      <c r="BP21" s="23"/>
      <c r="BQ21" s="28"/>
      <c r="BS21" s="23"/>
      <c r="BT21" s="28"/>
      <c r="BV21" s="23"/>
      <c r="BW21" s="28"/>
      <c r="BX21" s="23"/>
      <c r="BY21" s="23"/>
      <c r="BZ21" s="28"/>
      <c r="CA21" s="23"/>
      <c r="CB21" s="23"/>
      <c r="CD21" s="23"/>
      <c r="CE21" s="48"/>
    </row>
    <row r="22" spans="1:83" ht="15">
      <c r="A22" s="28"/>
      <c r="AA22" s="28"/>
      <c r="AD22" s="23"/>
      <c r="AG22" s="28"/>
      <c r="AJ22" s="28"/>
      <c r="AM22" s="28"/>
      <c r="AN22" s="23"/>
      <c r="AP22" s="28"/>
      <c r="AQ22" s="23"/>
      <c r="BK22" s="28"/>
      <c r="BM22" s="23"/>
      <c r="BN22" s="23"/>
      <c r="BP22" s="23"/>
      <c r="BQ22" s="28"/>
      <c r="BS22" s="23"/>
      <c r="BT22" s="28"/>
      <c r="BV22" s="23"/>
      <c r="BW22" s="28"/>
      <c r="BX22" s="23"/>
      <c r="BY22" s="23"/>
      <c r="BZ22" s="28"/>
      <c r="CA22" s="23"/>
      <c r="CB22" s="23"/>
      <c r="CD22" s="23"/>
      <c r="CE22" s="48"/>
    </row>
    <row r="23" spans="1:83" ht="15">
      <c r="A23" s="28"/>
      <c r="AA23" s="28"/>
      <c r="AD23" s="23"/>
      <c r="AG23" s="28"/>
      <c r="AJ23" s="28"/>
      <c r="AM23" s="28"/>
      <c r="AN23" s="23"/>
      <c r="AP23" s="28"/>
      <c r="AQ23" s="23"/>
      <c r="BK23" s="28"/>
      <c r="BM23" s="23"/>
      <c r="BN23" s="23"/>
      <c r="BP23" s="23"/>
      <c r="BQ23" s="28"/>
      <c r="BS23" s="23"/>
      <c r="BT23" s="28"/>
      <c r="BV23" s="23"/>
      <c r="BW23" s="28"/>
      <c r="BX23" s="23"/>
      <c r="BY23" s="23"/>
      <c r="BZ23" s="28"/>
      <c r="CA23" s="23"/>
      <c r="CB23" s="23"/>
      <c r="CD23" s="23"/>
      <c r="CE23" s="48"/>
    </row>
    <row r="24" spans="1:83" ht="15">
      <c r="A24" s="28"/>
      <c r="AA24" s="28"/>
      <c r="AD24" s="23"/>
      <c r="AG24" s="28"/>
      <c r="AJ24" s="28"/>
      <c r="AM24" s="28"/>
      <c r="AN24" s="23"/>
      <c r="AP24" s="28"/>
      <c r="AQ24" s="23"/>
      <c r="BK24" s="28"/>
      <c r="BM24" s="23"/>
      <c r="BN24" s="23"/>
      <c r="BP24" s="23"/>
      <c r="BQ24" s="28"/>
      <c r="BS24" s="23"/>
      <c r="BT24" s="28"/>
      <c r="BV24" s="23"/>
      <c r="BW24" s="28"/>
      <c r="BX24" s="23"/>
      <c r="BY24" s="23"/>
      <c r="BZ24" s="28"/>
      <c r="CA24" s="23"/>
      <c r="CB24" s="23"/>
      <c r="CD24" s="23"/>
      <c r="CE24" s="48"/>
    </row>
    <row r="25" spans="1:83" ht="15">
      <c r="A25" s="28"/>
      <c r="AA25" s="28"/>
      <c r="AD25" s="23"/>
      <c r="AG25" s="28"/>
      <c r="AJ25" s="28"/>
      <c r="AM25" s="28"/>
      <c r="AN25" s="23"/>
      <c r="AP25" s="28"/>
      <c r="AQ25" s="23"/>
      <c r="BK25" s="28"/>
      <c r="BM25" s="23"/>
      <c r="BN25" s="23"/>
      <c r="BP25" s="23"/>
      <c r="BQ25" s="28"/>
      <c r="BS25" s="23"/>
      <c r="BT25" s="28"/>
      <c r="BV25" s="23"/>
      <c r="BW25" s="28"/>
      <c r="BX25" s="23"/>
      <c r="BY25" s="23"/>
      <c r="BZ25" s="28"/>
      <c r="CA25" s="23"/>
      <c r="CB25" s="23"/>
      <c r="CD25" s="23"/>
      <c r="CE25" s="48"/>
    </row>
    <row r="26" spans="1:83" ht="15">
      <c r="A26" s="28"/>
      <c r="AA26" s="28"/>
      <c r="AD26" s="23"/>
      <c r="AG26" s="28"/>
      <c r="AJ26" s="28"/>
      <c r="AM26" s="28"/>
      <c r="AN26" s="23"/>
      <c r="AP26" s="28"/>
      <c r="AQ26" s="23"/>
      <c r="BK26" s="28"/>
      <c r="BM26" s="23"/>
      <c r="BN26" s="23"/>
      <c r="BP26" s="23"/>
      <c r="BQ26" s="28"/>
      <c r="BS26" s="23"/>
      <c r="BT26" s="28"/>
      <c r="BV26" s="23"/>
      <c r="BW26" s="28"/>
      <c r="BX26" s="23"/>
      <c r="BY26" s="23"/>
      <c r="BZ26" s="28"/>
      <c r="CA26" s="23"/>
      <c r="CB26" s="23"/>
      <c r="CD26" s="23"/>
      <c r="CE26" s="48"/>
    </row>
    <row r="27" spans="1:83" ht="15">
      <c r="A27" s="28"/>
      <c r="AA27" s="28"/>
      <c r="AD27" s="23"/>
      <c r="AG27" s="23"/>
      <c r="AM27" s="28"/>
      <c r="AN27" s="23"/>
      <c r="AP27" s="28"/>
      <c r="AQ27" s="23"/>
      <c r="BK27" s="28"/>
      <c r="BM27" s="23"/>
      <c r="BN27" s="23"/>
      <c r="BW27" s="28"/>
      <c r="BX27" s="23"/>
      <c r="BY27" s="23"/>
      <c r="BZ27" s="28"/>
      <c r="CA27" s="23"/>
      <c r="CB27" s="23"/>
      <c r="CE27" s="47"/>
    </row>
    <row r="28" spans="1:81" ht="15">
      <c r="A28" s="28"/>
      <c r="AD28" s="23"/>
      <c r="AG28" s="23"/>
      <c r="BN28" s="23"/>
      <c r="BP28" s="24"/>
      <c r="BQ28" s="24"/>
      <c r="BR28" s="24"/>
      <c r="BS28" s="24"/>
      <c r="BT28" s="24"/>
      <c r="BU28" s="24"/>
      <c r="BV28" s="24"/>
      <c r="BW28" s="24"/>
      <c r="BX28" s="24"/>
      <c r="BY28" s="39"/>
      <c r="BZ28" s="24"/>
      <c r="CA28" s="24"/>
      <c r="CB28" s="39"/>
      <c r="CC28" s="24"/>
    </row>
    <row r="29" spans="1:81" ht="15">
      <c r="A29" s="28"/>
      <c r="AD29" s="23"/>
      <c r="AG29" s="23"/>
      <c r="BN29" s="23"/>
      <c r="BO29" s="28"/>
      <c r="BP29" s="23"/>
      <c r="BQ29" s="23"/>
      <c r="BR29" s="23"/>
      <c r="BS29" s="23"/>
      <c r="BT29" s="23"/>
      <c r="BU29" s="23"/>
      <c r="BV29" s="23"/>
      <c r="BW29" s="23"/>
      <c r="BX29" s="23"/>
      <c r="BY29" s="23"/>
      <c r="BZ29" s="23"/>
      <c r="CA29" s="23"/>
      <c r="CB29" s="23"/>
      <c r="CC29" s="23"/>
    </row>
    <row r="30" spans="1:67" ht="15">
      <c r="A30" s="28"/>
      <c r="BH30" s="23"/>
      <c r="BO30" s="28"/>
    </row>
    <row r="31" spans="1:67" ht="15">
      <c r="A31" s="28"/>
      <c r="BH31" s="23"/>
      <c r="BO31" s="28"/>
    </row>
    <row r="32" spans="60:71" ht="15">
      <c r="BH32" s="23"/>
      <c r="BO32" s="28"/>
      <c r="BS32" s="23"/>
    </row>
    <row r="33" spans="60:71" ht="15">
      <c r="BH33" s="23"/>
      <c r="BK33" s="28"/>
      <c r="BO33" s="28"/>
      <c r="BS33" s="23"/>
    </row>
    <row r="34" spans="63:67" ht="15">
      <c r="BK34" s="28"/>
      <c r="BO34" s="28"/>
    </row>
    <row r="35" spans="63:67" ht="15">
      <c r="BK35" s="28"/>
      <c r="BO35" s="28"/>
    </row>
    <row r="36" spans="63:67" ht="15">
      <c r="BK36" s="28"/>
      <c r="BO36" s="28"/>
    </row>
    <row r="37" ht="15">
      <c r="BO37" s="28"/>
    </row>
    <row r="38" ht="15">
      <c r="BO38" s="28"/>
    </row>
    <row r="39" ht="15">
      <c r="BO39" s="28"/>
    </row>
    <row r="40" ht="15">
      <c r="BO40" s="28"/>
    </row>
    <row r="41" ht="15">
      <c r="BO41" s="28"/>
    </row>
    <row r="42" ht="15">
      <c r="BO42" s="28"/>
    </row>
    <row r="43" ht="15">
      <c r="BO43" s="28"/>
    </row>
    <row r="51" ht="15">
      <c r="BX51" s="23">
        <v>-11.919330000000002</v>
      </c>
    </row>
    <row r="52" ht="15">
      <c r="BX52" s="23">
        <v>-7.500210000000003</v>
      </c>
    </row>
    <row r="53" ht="15">
      <c r="BX53" s="23">
        <v>-3.2284499999999987</v>
      </c>
    </row>
    <row r="54" ht="15">
      <c r="BX54" s="23">
        <v>5.7268199999999965</v>
      </c>
    </row>
    <row r="55" ht="15">
      <c r="BX55" s="23">
        <v>15.140179999999994</v>
      </c>
    </row>
    <row r="56" ht="15">
      <c r="BX56" s="23">
        <v>-13.695579999999993</v>
      </c>
    </row>
    <row r="57" ht="15">
      <c r="BX57" s="23">
        <v>-14.927329999999998</v>
      </c>
    </row>
    <row r="58" ht="15">
      <c r="BX58" s="23">
        <v>-31.26503</v>
      </c>
    </row>
    <row r="59" ht="15">
      <c r="BX59" s="23">
        <v>-18.73057</v>
      </c>
    </row>
    <row r="60" ht="15">
      <c r="BX60" s="23">
        <v>-4.514870000000002</v>
      </c>
    </row>
    <row r="61" ht="15">
      <c r="BX61" s="23">
        <v>13.009809999999998</v>
      </c>
    </row>
    <row r="62" ht="15">
      <c r="BX62" s="23">
        <v>17.78433</v>
      </c>
    </row>
    <row r="63" ht="15">
      <c r="BX63" s="23">
        <v>-3.0862499999999997</v>
      </c>
    </row>
    <row r="64" ht="15">
      <c r="BX64" s="23">
        <v>-15.12202</v>
      </c>
    </row>
  </sheetData>
  <sheetProtection/>
  <mergeCells count="26">
    <mergeCell ref="Q5:S5"/>
    <mergeCell ref="T5:V5"/>
    <mergeCell ref="BP5:BR5"/>
    <mergeCell ref="B5:D5"/>
    <mergeCell ref="E5:G5"/>
    <mergeCell ref="H5:J5"/>
    <mergeCell ref="K5:M5"/>
    <mergeCell ref="AC5:AE5"/>
    <mergeCell ref="N5:P5"/>
    <mergeCell ref="AI5:AK5"/>
    <mergeCell ref="AL5:AN5"/>
    <mergeCell ref="W5:Y5"/>
    <mergeCell ref="AR5:AT5"/>
    <mergeCell ref="AF5:AH5"/>
    <mergeCell ref="AX5:AZ5"/>
    <mergeCell ref="AO5:AQ5"/>
    <mergeCell ref="Z5:AB5"/>
    <mergeCell ref="BY5:CA5"/>
    <mergeCell ref="BM5:BO5"/>
    <mergeCell ref="AU5:AW5"/>
    <mergeCell ref="BA5:BC5"/>
    <mergeCell ref="BD5:BF5"/>
    <mergeCell ref="BG5:BI5"/>
    <mergeCell ref="BS5:BU5"/>
    <mergeCell ref="BJ5:BL5"/>
    <mergeCell ref="BV5:BX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CA18"/>
  <sheetViews>
    <sheetView zoomScalePageLayoutView="0" workbookViewId="0" topLeftCell="BR1">
      <selection activeCell="CA16" sqref="CA16"/>
    </sheetView>
  </sheetViews>
  <sheetFormatPr defaultColWidth="9.140625" defaultRowHeight="15"/>
  <cols>
    <col min="1" max="1" width="57.421875" style="0" customWidth="1"/>
  </cols>
  <sheetData>
    <row r="2" spans="1:2" ht="15">
      <c r="A2" s="19" t="s">
        <v>90</v>
      </c>
      <c r="B2" s="22"/>
    </row>
    <row r="5" spans="2:79" ht="15">
      <c r="B5" s="58">
        <v>39569</v>
      </c>
      <c r="C5" s="58"/>
      <c r="D5" s="58"/>
      <c r="E5" s="58">
        <v>39600</v>
      </c>
      <c r="F5" s="58"/>
      <c r="G5" s="58"/>
      <c r="H5" s="58">
        <v>39630</v>
      </c>
      <c r="I5" s="58"/>
      <c r="J5" s="58"/>
      <c r="K5" s="58">
        <v>39661</v>
      </c>
      <c r="L5" s="58"/>
      <c r="M5" s="58"/>
      <c r="N5" s="58">
        <v>39692</v>
      </c>
      <c r="O5" s="58"/>
      <c r="P5" s="58"/>
      <c r="Q5" s="58">
        <v>39722</v>
      </c>
      <c r="R5" s="58"/>
      <c r="S5" s="58"/>
      <c r="T5" s="58">
        <v>39753</v>
      </c>
      <c r="U5" s="58"/>
      <c r="V5" s="58"/>
      <c r="W5" s="58">
        <v>39783</v>
      </c>
      <c r="X5" s="58"/>
      <c r="Y5" s="58"/>
      <c r="Z5" s="58">
        <v>39814</v>
      </c>
      <c r="AA5" s="58"/>
      <c r="AB5" s="58"/>
      <c r="AC5" s="58">
        <v>39845</v>
      </c>
      <c r="AD5" s="58"/>
      <c r="AE5" s="58"/>
      <c r="AF5" s="58">
        <v>39873</v>
      </c>
      <c r="AG5" s="58"/>
      <c r="AH5" s="58"/>
      <c r="AI5" s="58">
        <v>39904</v>
      </c>
      <c r="AJ5" s="58"/>
      <c r="AK5" s="58"/>
      <c r="AL5" s="58">
        <v>39934</v>
      </c>
      <c r="AM5" s="58"/>
      <c r="AN5" s="58"/>
      <c r="AO5" s="58">
        <v>39965</v>
      </c>
      <c r="AP5" s="58"/>
      <c r="AQ5" s="58"/>
      <c r="AR5" s="58">
        <v>39995</v>
      </c>
      <c r="AS5" s="58"/>
      <c r="AT5" s="58"/>
      <c r="AU5" s="58">
        <v>40026</v>
      </c>
      <c r="AV5" s="58"/>
      <c r="AW5" s="58"/>
      <c r="AX5" s="58">
        <v>40057</v>
      </c>
      <c r="AY5" s="58"/>
      <c r="AZ5" s="58"/>
      <c r="BA5" s="58">
        <v>40087</v>
      </c>
      <c r="BB5" s="58"/>
      <c r="BC5" s="58"/>
      <c r="BD5" s="58">
        <v>40118</v>
      </c>
      <c r="BE5" s="58"/>
      <c r="BF5" s="58"/>
      <c r="BG5" s="58">
        <v>40148</v>
      </c>
      <c r="BH5" s="58"/>
      <c r="BI5" s="58"/>
      <c r="BJ5" s="58">
        <v>40179</v>
      </c>
      <c r="BK5" s="58"/>
      <c r="BL5" s="58"/>
      <c r="BM5" s="58">
        <v>40210</v>
      </c>
      <c r="BN5" s="58"/>
      <c r="BO5" s="58"/>
      <c r="BP5" s="58">
        <v>40238</v>
      </c>
      <c r="BQ5" s="58"/>
      <c r="BR5" s="58"/>
      <c r="BS5" s="58">
        <v>40269</v>
      </c>
      <c r="BT5" s="58"/>
      <c r="BU5" s="58"/>
      <c r="BV5" s="58">
        <v>40299</v>
      </c>
      <c r="BW5" s="58"/>
      <c r="BX5" s="58"/>
      <c r="BY5" s="58">
        <v>40330</v>
      </c>
      <c r="BZ5" s="58"/>
      <c r="CA5" s="58"/>
    </row>
    <row r="6" spans="2:79"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c r="BY6" s="29" t="s">
        <v>85</v>
      </c>
      <c r="BZ6" s="29" t="s">
        <v>87</v>
      </c>
      <c r="CA6" s="29" t="s">
        <v>86</v>
      </c>
    </row>
    <row r="7" spans="1:79"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c r="BS7" s="23">
        <v>2.74897</v>
      </c>
      <c r="BT7" s="23">
        <v>77.40912</v>
      </c>
      <c r="BU7" s="23">
        <v>19.84191</v>
      </c>
      <c r="BV7" s="23">
        <v>14.19195</v>
      </c>
      <c r="BW7" s="23">
        <v>68.06923</v>
      </c>
      <c r="BX7" s="23">
        <v>17.73882</v>
      </c>
      <c r="BY7" s="23">
        <v>12.38518</v>
      </c>
      <c r="BZ7" s="23">
        <v>75.0587</v>
      </c>
      <c r="CA7" s="23">
        <v>12.556120000000002</v>
      </c>
    </row>
    <row r="8" spans="1:79"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c r="BS8" s="23">
        <v>16.5296</v>
      </c>
      <c r="BT8" s="23">
        <v>74.2038</v>
      </c>
      <c r="BU8" s="23">
        <v>9.26661</v>
      </c>
      <c r="BV8" s="23">
        <v>17.06498</v>
      </c>
      <c r="BW8" s="23">
        <v>72.25574</v>
      </c>
      <c r="BX8" s="23">
        <v>10.679279999999999</v>
      </c>
      <c r="BY8" s="23">
        <v>19.26924</v>
      </c>
      <c r="BZ8" s="23">
        <v>64.64648</v>
      </c>
      <c r="CA8" s="23">
        <v>16.08428</v>
      </c>
    </row>
    <row r="9" spans="1:79"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c r="BS9" s="23">
        <v>9.900680000000001</v>
      </c>
      <c r="BT9" s="23">
        <v>85.04451</v>
      </c>
      <c r="BU9" s="23">
        <v>5.05481</v>
      </c>
      <c r="BV9" s="23">
        <v>12.64991</v>
      </c>
      <c r="BW9" s="23">
        <v>71.08653000000001</v>
      </c>
      <c r="BX9" s="23">
        <v>16.26356</v>
      </c>
      <c r="BY9" s="23">
        <v>10.16687</v>
      </c>
      <c r="BZ9" s="23">
        <v>85.14755000000001</v>
      </c>
      <c r="CA9" s="23">
        <v>4.68558</v>
      </c>
    </row>
    <row r="10" spans="1:79" ht="15">
      <c r="A10" s="27" t="s">
        <v>83</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c r="BS10" s="23">
        <v>34.47872</v>
      </c>
      <c r="BT10" s="23">
        <v>57.073890000000006</v>
      </c>
      <c r="BU10" s="23">
        <v>8.44739</v>
      </c>
      <c r="BV10" s="23">
        <v>19.308310000000002</v>
      </c>
      <c r="BW10" s="23">
        <v>52.9397</v>
      </c>
      <c r="BX10" s="23">
        <v>27.75199</v>
      </c>
      <c r="BY10" s="23">
        <v>10.076400000000001</v>
      </c>
      <c r="BZ10" s="23">
        <v>82.05605</v>
      </c>
      <c r="CA10" s="23">
        <v>7.86756</v>
      </c>
    </row>
    <row r="11" spans="1:79"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c r="BS11" s="23">
        <v>10.38373</v>
      </c>
      <c r="BT11" s="23">
        <v>77.20033</v>
      </c>
      <c r="BU11" s="23">
        <v>12.41593</v>
      </c>
      <c r="BV11" s="23">
        <v>19.21971</v>
      </c>
      <c r="BW11" s="23">
        <v>61.3127</v>
      </c>
      <c r="BX11" s="23">
        <v>19.46758</v>
      </c>
      <c r="BY11" s="23">
        <v>15.33039</v>
      </c>
      <c r="BZ11" s="23">
        <v>65.94252</v>
      </c>
      <c r="CA11" s="23">
        <v>18.72709</v>
      </c>
    </row>
    <row r="12" spans="1:79" ht="15">
      <c r="A12" s="27" t="s">
        <v>15</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c r="BS12" s="23">
        <v>18.14817</v>
      </c>
      <c r="BT12" s="23">
        <v>70.69756000000001</v>
      </c>
      <c r="BU12" s="23">
        <v>11.15427</v>
      </c>
      <c r="BV12" s="23">
        <v>11.3924</v>
      </c>
      <c r="BW12" s="23">
        <v>78.17828</v>
      </c>
      <c r="BX12" s="23">
        <v>10.42932</v>
      </c>
      <c r="BY12" s="23">
        <v>23.02712</v>
      </c>
      <c r="BZ12" s="23">
        <v>59.22361000000001</v>
      </c>
      <c r="CA12" s="23">
        <v>17.74928</v>
      </c>
    </row>
    <row r="13" spans="1:79" ht="15">
      <c r="A13" s="27" t="s">
        <v>18</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c r="BS13" s="23">
        <v>9.05459</v>
      </c>
      <c r="BT13" s="23">
        <v>76.29129</v>
      </c>
      <c r="BU13" s="23">
        <v>14.65412</v>
      </c>
      <c r="BV13" s="23">
        <v>9.90904</v>
      </c>
      <c r="BW13" s="23">
        <v>67.47455</v>
      </c>
      <c r="BX13" s="23">
        <v>22.61642</v>
      </c>
      <c r="BY13" s="23">
        <v>17.73108</v>
      </c>
      <c r="BZ13" s="23">
        <v>64.66089000000001</v>
      </c>
      <c r="CA13" s="23">
        <v>17.60803</v>
      </c>
    </row>
    <row r="14" spans="1:79" ht="15">
      <c r="A14" s="27" t="s">
        <v>84</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c r="BS14" s="23">
        <v>25.27684</v>
      </c>
      <c r="BT14" s="23">
        <v>67.54594</v>
      </c>
      <c r="BU14" s="23">
        <v>7.17723</v>
      </c>
      <c r="BV14" s="23">
        <v>16.815440000000002</v>
      </c>
      <c r="BW14" s="23">
        <v>59.73377</v>
      </c>
      <c r="BX14" s="23">
        <v>23.450779999999998</v>
      </c>
      <c r="BY14" s="23">
        <v>10.11027</v>
      </c>
      <c r="BZ14" s="23">
        <v>83.21349000000001</v>
      </c>
      <c r="CA14" s="23">
        <v>6.67624</v>
      </c>
    </row>
    <row r="15" spans="1:79" ht="15">
      <c r="A15" s="27" t="s">
        <v>25</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c r="BS15" s="23">
        <v>12.7649</v>
      </c>
      <c r="BT15" s="23">
        <v>74.46436</v>
      </c>
      <c r="BU15" s="23">
        <v>12.77073</v>
      </c>
      <c r="BV15" s="23">
        <v>13.55294</v>
      </c>
      <c r="BW15" s="23">
        <v>68.89663</v>
      </c>
      <c r="BX15" s="23">
        <v>17.55042</v>
      </c>
      <c r="BY15" s="23">
        <v>17.67371</v>
      </c>
      <c r="BZ15" s="23">
        <v>65.90406</v>
      </c>
      <c r="CA15" s="23">
        <v>16.42223</v>
      </c>
    </row>
    <row r="16" spans="24:78"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row>
    <row r="17" spans="39:78"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row>
    <row r="18" spans="32:78"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row>
  </sheetData>
  <sheetProtection/>
  <mergeCells count="26">
    <mergeCell ref="T5:V5"/>
    <mergeCell ref="AC5:AE5"/>
    <mergeCell ref="AF5:AH5"/>
    <mergeCell ref="AI5:AK5"/>
    <mergeCell ref="AL5:AN5"/>
    <mergeCell ref="AO5:AQ5"/>
    <mergeCell ref="W5:Y5"/>
    <mergeCell ref="B5:D5"/>
    <mergeCell ref="E5:G5"/>
    <mergeCell ref="H5:J5"/>
    <mergeCell ref="K5:M5"/>
    <mergeCell ref="N5:P5"/>
    <mergeCell ref="BM5:BO5"/>
    <mergeCell ref="AX5:AZ5"/>
    <mergeCell ref="Z5:AB5"/>
    <mergeCell ref="Q5:S5"/>
    <mergeCell ref="BG5:BI5"/>
    <mergeCell ref="BD5:BF5"/>
    <mergeCell ref="AR5:AT5"/>
    <mergeCell ref="AU5:AW5"/>
    <mergeCell ref="BA5:BC5"/>
    <mergeCell ref="BJ5:BL5"/>
    <mergeCell ref="BY5:CA5"/>
    <mergeCell ref="BV5:BX5"/>
    <mergeCell ref="BS5:BU5"/>
    <mergeCell ref="BP5:BR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CA18"/>
  <sheetViews>
    <sheetView zoomScalePageLayoutView="0" workbookViewId="0" topLeftCell="BR1">
      <selection activeCell="CA16" sqref="CA16"/>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91</v>
      </c>
      <c r="B2" s="22"/>
    </row>
    <row r="5" spans="2:79" ht="15">
      <c r="B5" s="58">
        <v>39569</v>
      </c>
      <c r="C5" s="58"/>
      <c r="D5" s="58"/>
      <c r="E5" s="58">
        <v>39600</v>
      </c>
      <c r="F5" s="58"/>
      <c r="G5" s="58"/>
      <c r="H5" s="58">
        <v>39630</v>
      </c>
      <c r="I5" s="58"/>
      <c r="J5" s="58"/>
      <c r="K5" s="58">
        <v>39661</v>
      </c>
      <c r="L5" s="58"/>
      <c r="M5" s="58"/>
      <c r="N5" s="58">
        <v>39692</v>
      </c>
      <c r="O5" s="58"/>
      <c r="P5" s="58"/>
      <c r="Q5" s="58">
        <v>39722</v>
      </c>
      <c r="R5" s="58"/>
      <c r="S5" s="58"/>
      <c r="T5" s="58">
        <v>39753</v>
      </c>
      <c r="U5" s="58"/>
      <c r="V5" s="58"/>
      <c r="W5" s="58">
        <v>39783</v>
      </c>
      <c r="X5" s="58"/>
      <c r="Y5" s="58"/>
      <c r="Z5" s="58">
        <v>39814</v>
      </c>
      <c r="AA5" s="58"/>
      <c r="AB5" s="58"/>
      <c r="AC5" s="58">
        <v>39845</v>
      </c>
      <c r="AD5" s="58"/>
      <c r="AE5" s="58"/>
      <c r="AF5" s="58">
        <v>39873</v>
      </c>
      <c r="AG5" s="58"/>
      <c r="AH5" s="58"/>
      <c r="AI5" s="58">
        <v>39904</v>
      </c>
      <c r="AJ5" s="58"/>
      <c r="AK5" s="58"/>
      <c r="AL5" s="58">
        <v>39934</v>
      </c>
      <c r="AM5" s="58"/>
      <c r="AN5" s="58"/>
      <c r="AO5" s="58">
        <v>39965</v>
      </c>
      <c r="AP5" s="58"/>
      <c r="AQ5" s="58"/>
      <c r="AR5" s="58">
        <v>39995</v>
      </c>
      <c r="AS5" s="58"/>
      <c r="AT5" s="58"/>
      <c r="AU5" s="58">
        <v>40026</v>
      </c>
      <c r="AV5" s="58"/>
      <c r="AW5" s="58"/>
      <c r="AX5" s="58">
        <v>40057</v>
      </c>
      <c r="AY5" s="58"/>
      <c r="AZ5" s="58"/>
      <c r="BA5" s="58">
        <v>40087</v>
      </c>
      <c r="BB5" s="58"/>
      <c r="BC5" s="58"/>
      <c r="BD5" s="58">
        <v>40118</v>
      </c>
      <c r="BE5" s="58"/>
      <c r="BF5" s="58"/>
      <c r="BG5" s="58">
        <v>40148</v>
      </c>
      <c r="BH5" s="58"/>
      <c r="BI5" s="58"/>
      <c r="BJ5" s="58">
        <v>40179</v>
      </c>
      <c r="BK5" s="58"/>
      <c r="BL5" s="58"/>
      <c r="BM5" s="58">
        <v>40210</v>
      </c>
      <c r="BN5" s="58"/>
      <c r="BO5" s="58"/>
      <c r="BP5" s="58">
        <v>40238</v>
      </c>
      <c r="BQ5" s="58"/>
      <c r="BR5" s="58"/>
      <c r="BS5" s="58">
        <v>40269</v>
      </c>
      <c r="BT5" s="58"/>
      <c r="BU5" s="58"/>
      <c r="BV5" s="58">
        <v>40299</v>
      </c>
      <c r="BW5" s="58"/>
      <c r="BX5" s="58"/>
      <c r="BY5" s="58">
        <v>40330</v>
      </c>
      <c r="BZ5" s="58"/>
      <c r="CA5" s="58"/>
    </row>
    <row r="6" spans="2:79"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29" t="s">
        <v>85</v>
      </c>
      <c r="BN6" s="29" t="s">
        <v>87</v>
      </c>
      <c r="BO6" s="29" t="s">
        <v>86</v>
      </c>
      <c r="BP6" s="29" t="s">
        <v>85</v>
      </c>
      <c r="BQ6" s="29" t="s">
        <v>87</v>
      </c>
      <c r="BR6" s="29" t="s">
        <v>86</v>
      </c>
      <c r="BS6" s="29" t="s">
        <v>85</v>
      </c>
      <c r="BT6" s="29" t="s">
        <v>87</v>
      </c>
      <c r="BU6" s="29" t="s">
        <v>86</v>
      </c>
      <c r="BV6" s="29" t="s">
        <v>85</v>
      </c>
      <c r="BW6" s="29" t="s">
        <v>87</v>
      </c>
      <c r="BX6" s="29" t="s">
        <v>86</v>
      </c>
      <c r="BY6" s="29" t="s">
        <v>85</v>
      </c>
      <c r="BZ6" s="29" t="s">
        <v>87</v>
      </c>
      <c r="CA6" s="29" t="s">
        <v>86</v>
      </c>
    </row>
    <row r="7" spans="1:79"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c r="BS7" s="23">
        <v>33.119710000000005</v>
      </c>
      <c r="BT7" s="23">
        <v>49.353390000000005</v>
      </c>
      <c r="BU7" s="23">
        <v>17.52691</v>
      </c>
      <c r="BV7" s="23">
        <v>18.1302</v>
      </c>
      <c r="BW7" s="23">
        <v>56.942769999999996</v>
      </c>
      <c r="BX7" s="23">
        <v>24.92703</v>
      </c>
      <c r="BY7" s="23">
        <v>13.32605</v>
      </c>
      <c r="BZ7" s="23">
        <v>57.73933999999999</v>
      </c>
      <c r="CA7" s="23">
        <v>28.93461</v>
      </c>
    </row>
    <row r="8" spans="1:79"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c r="BS8" s="23">
        <v>24.82564</v>
      </c>
      <c r="BT8" s="23">
        <v>55.85058000000001</v>
      </c>
      <c r="BU8" s="23">
        <v>19.32378</v>
      </c>
      <c r="BV8" s="23">
        <v>11.09903</v>
      </c>
      <c r="BW8" s="23">
        <v>68.43973</v>
      </c>
      <c r="BX8" s="23">
        <v>20.46125</v>
      </c>
      <c r="BY8" s="23">
        <v>12.56205</v>
      </c>
      <c r="BZ8" s="23">
        <v>53.54253</v>
      </c>
      <c r="CA8" s="23">
        <v>33.89542</v>
      </c>
    </row>
    <row r="9" spans="1:79"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c r="BS9" s="23">
        <v>19.69831</v>
      </c>
      <c r="BT9" s="23">
        <v>57.91138</v>
      </c>
      <c r="BU9" s="23">
        <v>22.3903</v>
      </c>
      <c r="BV9" s="23">
        <v>22.36311</v>
      </c>
      <c r="BW9" s="23">
        <v>46.8114</v>
      </c>
      <c r="BX9" s="23">
        <v>30.82549</v>
      </c>
      <c r="BY9" s="23">
        <v>15.1902</v>
      </c>
      <c r="BZ9" s="23">
        <v>54.94605</v>
      </c>
      <c r="CA9" s="23">
        <v>29.86375</v>
      </c>
    </row>
    <row r="10" spans="1:79" ht="15">
      <c r="A10" s="27" t="s">
        <v>83</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c r="BS10" s="23">
        <v>7.63117</v>
      </c>
      <c r="BT10" s="23">
        <v>68.8481</v>
      </c>
      <c r="BU10" s="23">
        <v>23.52073</v>
      </c>
      <c r="BV10" s="23">
        <v>25.477480000000003</v>
      </c>
      <c r="BW10" s="23">
        <v>56.77384</v>
      </c>
      <c r="BX10" s="23">
        <v>17.74868</v>
      </c>
      <c r="BY10" s="23">
        <v>15.061069999999999</v>
      </c>
      <c r="BZ10" s="23">
        <v>79.51575</v>
      </c>
      <c r="CA10" s="23">
        <v>5.4231799999999994</v>
      </c>
    </row>
    <row r="11" spans="1:79"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c r="BS11" s="23">
        <v>18.79885</v>
      </c>
      <c r="BT11" s="23">
        <v>59.16211</v>
      </c>
      <c r="BU11" s="23">
        <v>22.03904</v>
      </c>
      <c r="BV11" s="23">
        <v>23.75675</v>
      </c>
      <c r="BW11" s="23">
        <v>57.96135999999999</v>
      </c>
      <c r="BX11" s="23">
        <v>18.28188</v>
      </c>
      <c r="BY11" s="23">
        <v>23.16795</v>
      </c>
      <c r="BZ11" s="23">
        <v>47.97746</v>
      </c>
      <c r="CA11" s="23">
        <v>28.85459</v>
      </c>
    </row>
    <row r="12" spans="1:79" ht="15">
      <c r="A12" s="27" t="s">
        <v>15</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c r="BS12" s="23">
        <v>20.60953</v>
      </c>
      <c r="BT12" s="23">
        <v>61.84733</v>
      </c>
      <c r="BU12" s="23">
        <v>17.543139999999998</v>
      </c>
      <c r="BV12" s="23">
        <v>17.464869999999998</v>
      </c>
      <c r="BW12" s="23">
        <v>61.36927</v>
      </c>
      <c r="BX12" s="23">
        <v>21.16587</v>
      </c>
      <c r="BY12" s="23">
        <v>25.73648</v>
      </c>
      <c r="BZ12" s="23">
        <v>51.33697</v>
      </c>
      <c r="CA12" s="23">
        <v>22.926560000000002</v>
      </c>
    </row>
    <row r="13" spans="1:79" ht="15">
      <c r="A13" s="27" t="s">
        <v>18</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c r="BS13" s="23">
        <v>20.43996</v>
      </c>
      <c r="BT13" s="23">
        <v>60.01127</v>
      </c>
      <c r="BU13" s="23">
        <v>19.548769999999998</v>
      </c>
      <c r="BV13" s="23">
        <v>15.383610000000001</v>
      </c>
      <c r="BW13" s="23">
        <v>60.99762</v>
      </c>
      <c r="BX13" s="23">
        <v>23.61877</v>
      </c>
      <c r="BY13" s="23">
        <v>22.37436</v>
      </c>
      <c r="BZ13" s="23">
        <v>53.457429999999995</v>
      </c>
      <c r="CA13" s="23">
        <v>24.168200000000002</v>
      </c>
    </row>
    <row r="14" spans="1:79" ht="15">
      <c r="A14" s="27" t="s">
        <v>84</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c r="BS14" s="23">
        <v>12.14904</v>
      </c>
      <c r="BT14" s="23">
        <v>64.75345</v>
      </c>
      <c r="BU14" s="23">
        <v>23.0975</v>
      </c>
      <c r="BV14" s="23">
        <v>24.31148</v>
      </c>
      <c r="BW14" s="23">
        <v>53.04396</v>
      </c>
      <c r="BX14" s="23">
        <v>22.64456</v>
      </c>
      <c r="BY14" s="23">
        <v>15.10941</v>
      </c>
      <c r="BZ14" s="23">
        <v>70.31699</v>
      </c>
      <c r="CA14" s="23">
        <v>14.5736</v>
      </c>
    </row>
    <row r="15" spans="1:79" ht="15">
      <c r="A15" s="27" t="s">
        <v>25</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c r="BS15" s="23">
        <v>21.327189999999998</v>
      </c>
      <c r="BT15" s="23">
        <v>59.10615</v>
      </c>
      <c r="BU15" s="23">
        <v>19.56666</v>
      </c>
      <c r="BV15" s="23">
        <v>17.50406</v>
      </c>
      <c r="BW15" s="23">
        <v>60.647079999999995</v>
      </c>
      <c r="BX15" s="23">
        <v>21.848860000000002</v>
      </c>
      <c r="BY15" s="23">
        <v>20.637610000000002</v>
      </c>
      <c r="BZ15" s="23">
        <v>53.654250000000005</v>
      </c>
      <c r="CA15" s="23">
        <v>25.70814</v>
      </c>
    </row>
    <row r="16" spans="24:78"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row>
    <row r="17" spans="39:78"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row>
    <row r="18" spans="32:78"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row>
  </sheetData>
  <sheetProtection/>
  <mergeCells count="26">
    <mergeCell ref="B5:D5"/>
    <mergeCell ref="E5:G5"/>
    <mergeCell ref="H5:J5"/>
    <mergeCell ref="K5:M5"/>
    <mergeCell ref="AC5:AE5"/>
    <mergeCell ref="N5:P5"/>
    <mergeCell ref="Z5:AB5"/>
    <mergeCell ref="W5:Y5"/>
    <mergeCell ref="AF5:AH5"/>
    <mergeCell ref="AX5:AZ5"/>
    <mergeCell ref="AO5:AQ5"/>
    <mergeCell ref="Q5:S5"/>
    <mergeCell ref="T5:V5"/>
    <mergeCell ref="BS5:BU5"/>
    <mergeCell ref="BM5:BO5"/>
    <mergeCell ref="AU5:AW5"/>
    <mergeCell ref="BA5:BC5"/>
    <mergeCell ref="BD5:BF5"/>
    <mergeCell ref="AI5:AK5"/>
    <mergeCell ref="AL5:AN5"/>
    <mergeCell ref="BP5:BR5"/>
    <mergeCell ref="BJ5:BL5"/>
    <mergeCell ref="BG5:BI5"/>
    <mergeCell ref="BY5:CA5"/>
    <mergeCell ref="BV5:BX5"/>
    <mergeCell ref="AR5:AT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A26"/>
  <sheetViews>
    <sheetView zoomScalePageLayoutView="0" workbookViewId="0" topLeftCell="BR1">
      <selection activeCell="CA16" sqref="CA16"/>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95</v>
      </c>
      <c r="B2" s="22"/>
    </row>
    <row r="5" spans="2:79" ht="15">
      <c r="B5" s="58">
        <v>39569</v>
      </c>
      <c r="C5" s="58"/>
      <c r="D5" s="58"/>
      <c r="E5" s="58">
        <v>39600</v>
      </c>
      <c r="F5" s="58"/>
      <c r="G5" s="58"/>
      <c r="H5" s="58">
        <v>39630</v>
      </c>
      <c r="I5" s="58"/>
      <c r="J5" s="58"/>
      <c r="K5" s="58">
        <v>39661</v>
      </c>
      <c r="L5" s="58"/>
      <c r="M5" s="58"/>
      <c r="N5" s="58">
        <v>39692</v>
      </c>
      <c r="O5" s="58"/>
      <c r="P5" s="58"/>
      <c r="Q5" s="58">
        <v>39722</v>
      </c>
      <c r="R5" s="58"/>
      <c r="S5" s="58"/>
      <c r="T5" s="58">
        <v>39753</v>
      </c>
      <c r="U5" s="58"/>
      <c r="V5" s="58"/>
      <c r="W5" s="58">
        <v>39783</v>
      </c>
      <c r="X5" s="58"/>
      <c r="Y5" s="58"/>
      <c r="Z5" s="58">
        <v>39814</v>
      </c>
      <c r="AA5" s="58"/>
      <c r="AB5" s="58"/>
      <c r="AC5" s="58">
        <v>39845</v>
      </c>
      <c r="AD5" s="58"/>
      <c r="AE5" s="58"/>
      <c r="AF5" s="58">
        <v>39873</v>
      </c>
      <c r="AG5" s="58"/>
      <c r="AH5" s="58"/>
      <c r="AI5" s="58">
        <v>39904</v>
      </c>
      <c r="AJ5" s="58"/>
      <c r="AK5" s="58"/>
      <c r="AL5" s="58">
        <v>39934</v>
      </c>
      <c r="AM5" s="58"/>
      <c r="AN5" s="58"/>
      <c r="AO5" s="58">
        <v>39965</v>
      </c>
      <c r="AP5" s="58"/>
      <c r="AQ5" s="58"/>
      <c r="AR5" s="58">
        <v>39995</v>
      </c>
      <c r="AS5" s="58"/>
      <c r="AT5" s="58"/>
      <c r="AU5" s="58">
        <v>40026</v>
      </c>
      <c r="AV5" s="58"/>
      <c r="AW5" s="58"/>
      <c r="AX5" s="58">
        <v>40057</v>
      </c>
      <c r="AY5" s="58"/>
      <c r="AZ5" s="58"/>
      <c r="BA5" s="58">
        <v>40087</v>
      </c>
      <c r="BB5" s="58"/>
      <c r="BC5" s="58"/>
      <c r="BD5" s="58">
        <v>40118</v>
      </c>
      <c r="BE5" s="58"/>
      <c r="BF5" s="58"/>
      <c r="BG5" s="58">
        <v>40148</v>
      </c>
      <c r="BH5" s="58"/>
      <c r="BI5" s="58"/>
      <c r="BJ5" s="58">
        <v>40179</v>
      </c>
      <c r="BK5" s="58"/>
      <c r="BL5" s="58"/>
      <c r="BM5" s="59">
        <v>40210</v>
      </c>
      <c r="BN5" s="59"/>
      <c r="BO5" s="59"/>
      <c r="BP5" s="59">
        <v>40238</v>
      </c>
      <c r="BQ5" s="59"/>
      <c r="BR5" s="59"/>
      <c r="BS5" s="58">
        <v>40269</v>
      </c>
      <c r="BT5" s="58"/>
      <c r="BU5" s="58"/>
      <c r="BV5" s="58">
        <v>40299</v>
      </c>
      <c r="BW5" s="58"/>
      <c r="BX5" s="58"/>
      <c r="BY5" s="58">
        <v>40330</v>
      </c>
      <c r="BZ5" s="58"/>
      <c r="CA5" s="58"/>
    </row>
    <row r="6" spans="2:79" ht="15">
      <c r="B6" s="29" t="s">
        <v>85</v>
      </c>
      <c r="C6" s="29" t="s">
        <v>87</v>
      </c>
      <c r="D6" s="29" t="s">
        <v>86</v>
      </c>
      <c r="E6" s="29" t="s">
        <v>85</v>
      </c>
      <c r="F6" s="29" t="s">
        <v>87</v>
      </c>
      <c r="G6" s="29" t="s">
        <v>86</v>
      </c>
      <c r="H6" s="29" t="s">
        <v>85</v>
      </c>
      <c r="I6" s="29" t="s">
        <v>87</v>
      </c>
      <c r="J6" s="29" t="s">
        <v>86</v>
      </c>
      <c r="K6" s="29" t="s">
        <v>85</v>
      </c>
      <c r="L6" s="29" t="s">
        <v>87</v>
      </c>
      <c r="M6" s="29" t="s">
        <v>86</v>
      </c>
      <c r="N6" s="29" t="s">
        <v>85</v>
      </c>
      <c r="O6" s="29" t="s">
        <v>87</v>
      </c>
      <c r="P6" s="29" t="s">
        <v>86</v>
      </c>
      <c r="Q6" s="29" t="s">
        <v>85</v>
      </c>
      <c r="R6" s="29" t="s">
        <v>87</v>
      </c>
      <c r="S6" s="29" t="s">
        <v>86</v>
      </c>
      <c r="T6" s="29" t="s">
        <v>85</v>
      </c>
      <c r="U6" s="29" t="s">
        <v>87</v>
      </c>
      <c r="V6" s="29" t="s">
        <v>86</v>
      </c>
      <c r="W6" s="29" t="s">
        <v>85</v>
      </c>
      <c r="X6" s="29" t="s">
        <v>87</v>
      </c>
      <c r="Y6" s="29" t="s">
        <v>86</v>
      </c>
      <c r="Z6" s="29" t="s">
        <v>85</v>
      </c>
      <c r="AA6" s="29" t="s">
        <v>87</v>
      </c>
      <c r="AB6" s="29" t="s">
        <v>86</v>
      </c>
      <c r="AC6" s="29" t="s">
        <v>85</v>
      </c>
      <c r="AD6" s="29" t="s">
        <v>87</v>
      </c>
      <c r="AE6" s="29" t="s">
        <v>86</v>
      </c>
      <c r="AF6" s="29" t="s">
        <v>85</v>
      </c>
      <c r="AG6" s="29" t="s">
        <v>87</v>
      </c>
      <c r="AH6" s="29" t="s">
        <v>86</v>
      </c>
      <c r="AI6" s="29" t="s">
        <v>85</v>
      </c>
      <c r="AJ6" s="29" t="s">
        <v>87</v>
      </c>
      <c r="AK6" s="29" t="s">
        <v>86</v>
      </c>
      <c r="AL6" s="29" t="s">
        <v>85</v>
      </c>
      <c r="AM6" s="29" t="s">
        <v>87</v>
      </c>
      <c r="AN6" s="29" t="s">
        <v>86</v>
      </c>
      <c r="AO6" s="29" t="s">
        <v>85</v>
      </c>
      <c r="AP6" s="29" t="s">
        <v>87</v>
      </c>
      <c r="AQ6" s="29" t="s">
        <v>86</v>
      </c>
      <c r="AR6" s="29" t="s">
        <v>85</v>
      </c>
      <c r="AS6" s="29" t="s">
        <v>87</v>
      </c>
      <c r="AT6" s="29" t="s">
        <v>86</v>
      </c>
      <c r="AU6" s="29" t="s">
        <v>85</v>
      </c>
      <c r="AV6" s="29" t="s">
        <v>87</v>
      </c>
      <c r="AW6" s="29" t="s">
        <v>86</v>
      </c>
      <c r="AX6" s="29" t="s">
        <v>85</v>
      </c>
      <c r="AY6" s="29" t="s">
        <v>87</v>
      </c>
      <c r="AZ6" s="29" t="s">
        <v>86</v>
      </c>
      <c r="BA6" s="29" t="s">
        <v>85</v>
      </c>
      <c r="BB6" s="29" t="s">
        <v>87</v>
      </c>
      <c r="BC6" s="29" t="s">
        <v>86</v>
      </c>
      <c r="BD6" s="29" t="s">
        <v>85</v>
      </c>
      <c r="BE6" s="29" t="s">
        <v>87</v>
      </c>
      <c r="BF6" s="29" t="s">
        <v>86</v>
      </c>
      <c r="BG6" s="29" t="s">
        <v>85</v>
      </c>
      <c r="BH6" s="29" t="s">
        <v>87</v>
      </c>
      <c r="BI6" s="29" t="s">
        <v>86</v>
      </c>
      <c r="BJ6" s="29" t="s">
        <v>85</v>
      </c>
      <c r="BK6" s="29" t="s">
        <v>87</v>
      </c>
      <c r="BL6" s="29" t="s">
        <v>86</v>
      </c>
      <c r="BM6" s="40" t="s">
        <v>85</v>
      </c>
      <c r="BN6" s="40" t="s">
        <v>87</v>
      </c>
      <c r="BO6" s="40" t="s">
        <v>86</v>
      </c>
      <c r="BP6" s="40" t="s">
        <v>85</v>
      </c>
      <c r="BQ6" s="40" t="s">
        <v>87</v>
      </c>
      <c r="BR6" s="40" t="s">
        <v>86</v>
      </c>
      <c r="BS6" s="29" t="s">
        <v>85</v>
      </c>
      <c r="BT6" s="29" t="s">
        <v>87</v>
      </c>
      <c r="BU6" s="29" t="s">
        <v>86</v>
      </c>
      <c r="BV6" s="29" t="s">
        <v>85</v>
      </c>
      <c r="BW6" s="29" t="s">
        <v>87</v>
      </c>
      <c r="BX6" s="29" t="s">
        <v>86</v>
      </c>
      <c r="BY6" s="29" t="s">
        <v>85</v>
      </c>
      <c r="BZ6" s="29" t="s">
        <v>87</v>
      </c>
      <c r="CA6" s="29" t="s">
        <v>86</v>
      </c>
    </row>
    <row r="7" spans="1:79"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c r="BS7" s="23">
        <v>12.33144</v>
      </c>
      <c r="BT7" s="23">
        <v>10.112169999999999</v>
      </c>
      <c r="BU7" s="23">
        <v>77.55639</v>
      </c>
      <c r="BV7" s="23">
        <v>9.96641</v>
      </c>
      <c r="BW7" s="23">
        <v>28.863460000000003</v>
      </c>
      <c r="BX7" s="23">
        <v>61.17013</v>
      </c>
      <c r="BY7" s="23">
        <v>13.75526</v>
      </c>
      <c r="BZ7" s="23">
        <v>40.97376</v>
      </c>
      <c r="CA7" s="23">
        <v>45.27098</v>
      </c>
    </row>
    <row r="8" spans="1:79"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c r="BS8" s="23">
        <v>16.53095</v>
      </c>
      <c r="BT8" s="23">
        <v>19.45131</v>
      </c>
      <c r="BU8" s="23">
        <v>64.01774</v>
      </c>
      <c r="BV8" s="23">
        <v>24.07309</v>
      </c>
      <c r="BW8" s="23">
        <v>29.76561</v>
      </c>
      <c r="BX8" s="23">
        <v>46.1613</v>
      </c>
      <c r="BY8" s="23">
        <v>17.61643</v>
      </c>
      <c r="BZ8" s="23">
        <v>18.28553</v>
      </c>
      <c r="CA8" s="23">
        <v>64.09804</v>
      </c>
    </row>
    <row r="9" spans="1:79"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c r="BS9" s="23">
        <v>24.04185</v>
      </c>
      <c r="BT9" s="23">
        <v>30.696679999999997</v>
      </c>
      <c r="BU9" s="23">
        <v>45.261469999999996</v>
      </c>
      <c r="BV9" s="23">
        <v>13.766210000000001</v>
      </c>
      <c r="BW9" s="23">
        <v>22.44755</v>
      </c>
      <c r="BX9" s="23">
        <v>63.78624000000001</v>
      </c>
      <c r="BY9" s="23">
        <v>42.78415</v>
      </c>
      <c r="BZ9" s="23">
        <v>0</v>
      </c>
      <c r="CA9" s="23">
        <v>57.21585</v>
      </c>
    </row>
    <row r="10" spans="1:79" ht="15">
      <c r="A10" s="27" t="s">
        <v>83</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c r="BS10" s="23">
        <v>8.51876</v>
      </c>
      <c r="BT10" s="23">
        <v>40.448620000000005</v>
      </c>
      <c r="BU10" s="23">
        <v>51.032619999999994</v>
      </c>
      <c r="BV10" s="23">
        <v>4.79796</v>
      </c>
      <c r="BW10" s="23">
        <v>26.8584</v>
      </c>
      <c r="BX10" s="23">
        <v>68.34364000000001</v>
      </c>
      <c r="BY10" s="23">
        <v>33.02672</v>
      </c>
      <c r="BZ10" s="23">
        <v>30.53324</v>
      </c>
      <c r="CA10" s="23">
        <v>36.44004</v>
      </c>
    </row>
    <row r="11" spans="1:79"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c r="BS11" s="23">
        <v>13.900509999999999</v>
      </c>
      <c r="BT11" s="23">
        <v>30.39847</v>
      </c>
      <c r="BU11" s="23">
        <v>55.701029999999996</v>
      </c>
      <c r="BV11" s="23">
        <v>30.12574</v>
      </c>
      <c r="BW11" s="23">
        <v>14.06736</v>
      </c>
      <c r="BX11" s="23">
        <v>55.806900000000006</v>
      </c>
      <c r="BY11" s="23">
        <v>18.34016</v>
      </c>
      <c r="BZ11" s="23">
        <v>23.281579999999998</v>
      </c>
      <c r="CA11" s="23">
        <v>58.378260000000004</v>
      </c>
    </row>
    <row r="12" spans="1:79" ht="15">
      <c r="A12" s="27" t="s">
        <v>15</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c r="BS12" s="23">
        <v>17.02358</v>
      </c>
      <c r="BT12" s="23">
        <v>28.541610000000002</v>
      </c>
      <c r="BU12" s="23">
        <v>54.4348</v>
      </c>
      <c r="BV12" s="23">
        <v>26.759339999999998</v>
      </c>
      <c r="BW12" s="23">
        <v>21.1871</v>
      </c>
      <c r="BX12" s="23">
        <v>52.05356</v>
      </c>
      <c r="BY12" s="23">
        <v>23.248659999999997</v>
      </c>
      <c r="BZ12" s="23">
        <v>32.07682</v>
      </c>
      <c r="CA12" s="23">
        <v>44.67452</v>
      </c>
    </row>
    <row r="13" spans="1:79" ht="15">
      <c r="A13" s="27" t="s">
        <v>18</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c r="BS13" s="23">
        <v>16.74657</v>
      </c>
      <c r="BT13" s="23">
        <v>29.9841</v>
      </c>
      <c r="BU13" s="23">
        <v>53.269330000000004</v>
      </c>
      <c r="BV13" s="23">
        <v>18.04797</v>
      </c>
      <c r="BW13" s="23">
        <v>25.778669999999998</v>
      </c>
      <c r="BX13" s="23">
        <v>56.17336</v>
      </c>
      <c r="BY13" s="23">
        <v>21.319560000000003</v>
      </c>
      <c r="BZ13" s="23">
        <v>26.64372</v>
      </c>
      <c r="CA13" s="23">
        <v>52.03672</v>
      </c>
    </row>
    <row r="14" spans="1:79" ht="15">
      <c r="A14" s="27" t="s">
        <v>84</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c r="BS14" s="23">
        <v>14.33052</v>
      </c>
      <c r="BT14" s="23">
        <v>36.79755</v>
      </c>
      <c r="BU14" s="23">
        <v>48.87193</v>
      </c>
      <c r="BV14" s="23">
        <v>8.155619999999999</v>
      </c>
      <c r="BW14" s="23">
        <v>25.207</v>
      </c>
      <c r="BX14" s="23">
        <v>66.63738000000001</v>
      </c>
      <c r="BY14" s="23">
        <v>36.67985</v>
      </c>
      <c r="BZ14" s="23">
        <v>19.101760000000002</v>
      </c>
      <c r="CA14" s="23">
        <v>44.21839</v>
      </c>
    </row>
    <row r="15" spans="1:79" ht="15">
      <c r="A15" s="27" t="s">
        <v>25</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c r="BS15" s="23">
        <v>15.752859999999998</v>
      </c>
      <c r="BT15" s="23">
        <v>27.079579999999996</v>
      </c>
      <c r="BU15" s="23">
        <v>57.16757</v>
      </c>
      <c r="BV15" s="23">
        <v>21.29598</v>
      </c>
      <c r="BW15" s="23">
        <v>23.623459999999998</v>
      </c>
      <c r="BX15" s="23">
        <v>55.080569999999994</v>
      </c>
      <c r="BY15" s="23">
        <v>21.14966</v>
      </c>
      <c r="BZ15" s="23">
        <v>26.89934</v>
      </c>
      <c r="CA15" s="23">
        <v>51.95099</v>
      </c>
    </row>
    <row r="16" spans="24:78"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row>
    <row r="17" spans="27:78" ht="15">
      <c r="AA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row>
    <row r="18" spans="27:79" ht="15">
      <c r="AA18" s="28"/>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3"/>
    </row>
    <row r="19" spans="2:76" ht="15">
      <c r="B19" s="28"/>
      <c r="E19" s="28"/>
      <c r="H19" s="28"/>
      <c r="K19" s="28"/>
      <c r="N19" s="28"/>
      <c r="Q19" s="28"/>
      <c r="T19" s="28"/>
      <c r="W19" s="28"/>
      <c r="Z19" s="28"/>
      <c r="AA19" s="28"/>
      <c r="AC19" s="28"/>
      <c r="AF19" s="28"/>
      <c r="AI19" s="28"/>
      <c r="AL19" s="28"/>
      <c r="AO19" s="28"/>
      <c r="AR19" s="28"/>
      <c r="AU19" s="28"/>
      <c r="AX19" s="28"/>
      <c r="BA19" s="28"/>
      <c r="BD19" s="28"/>
      <c r="BK19" s="28"/>
      <c r="BL19" s="28"/>
      <c r="BX19" s="23"/>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26">
    <mergeCell ref="B5:D5"/>
    <mergeCell ref="E5:G5"/>
    <mergeCell ref="H5:J5"/>
    <mergeCell ref="K5:M5"/>
    <mergeCell ref="AC5:AE5"/>
    <mergeCell ref="N5:P5"/>
    <mergeCell ref="Z5:AB5"/>
    <mergeCell ref="W5:Y5"/>
    <mergeCell ref="AF5:AH5"/>
    <mergeCell ref="AX5:AZ5"/>
    <mergeCell ref="AO5:AQ5"/>
    <mergeCell ref="Q5:S5"/>
    <mergeCell ref="T5:V5"/>
    <mergeCell ref="BS5:BU5"/>
    <mergeCell ref="BM5:BO5"/>
    <mergeCell ref="AU5:AW5"/>
    <mergeCell ref="BA5:BC5"/>
    <mergeCell ref="BD5:BF5"/>
    <mergeCell ref="AI5:AK5"/>
    <mergeCell ref="AL5:AN5"/>
    <mergeCell ref="BP5:BR5"/>
    <mergeCell ref="BJ5:BL5"/>
    <mergeCell ref="BG5:BI5"/>
    <mergeCell ref="BY5:CA5"/>
    <mergeCell ref="BV5:BX5"/>
    <mergeCell ref="AR5:AT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CA18"/>
  <sheetViews>
    <sheetView zoomScalePageLayoutView="0" workbookViewId="0" topLeftCell="BR4">
      <selection activeCell="CA16" sqref="CA16"/>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97</v>
      </c>
      <c r="B2" s="22"/>
    </row>
    <row r="5" spans="2:79" ht="15">
      <c r="B5" s="58">
        <v>39569</v>
      </c>
      <c r="C5" s="58"/>
      <c r="D5" s="58"/>
      <c r="E5" s="58">
        <v>39600</v>
      </c>
      <c r="F5" s="58"/>
      <c r="G5" s="58"/>
      <c r="H5" s="58">
        <v>39630</v>
      </c>
      <c r="I5" s="58"/>
      <c r="J5" s="58"/>
      <c r="K5" s="58">
        <v>39661</v>
      </c>
      <c r="L5" s="58"/>
      <c r="M5" s="58"/>
      <c r="N5" s="58">
        <v>39692</v>
      </c>
      <c r="O5" s="58"/>
      <c r="P5" s="58"/>
      <c r="Q5" s="58">
        <v>39722</v>
      </c>
      <c r="R5" s="58"/>
      <c r="S5" s="58"/>
      <c r="T5" s="58">
        <v>39753</v>
      </c>
      <c r="U5" s="58"/>
      <c r="V5" s="58"/>
      <c r="W5" s="58">
        <v>39783</v>
      </c>
      <c r="X5" s="58"/>
      <c r="Y5" s="58"/>
      <c r="Z5" s="58">
        <v>39814</v>
      </c>
      <c r="AA5" s="58"/>
      <c r="AB5" s="58"/>
      <c r="AC5" s="58">
        <v>39845</v>
      </c>
      <c r="AD5" s="58"/>
      <c r="AE5" s="58"/>
      <c r="AF5" s="58">
        <v>39873</v>
      </c>
      <c r="AG5" s="58"/>
      <c r="AH5" s="58"/>
      <c r="AI5" s="58">
        <v>39904</v>
      </c>
      <c r="AJ5" s="58"/>
      <c r="AK5" s="58"/>
      <c r="AL5" s="58">
        <v>39934</v>
      </c>
      <c r="AM5" s="58"/>
      <c r="AN5" s="58"/>
      <c r="AO5" s="58">
        <v>39965</v>
      </c>
      <c r="AP5" s="58"/>
      <c r="AQ5" s="58"/>
      <c r="AR5" s="58">
        <v>39995</v>
      </c>
      <c r="AS5" s="58"/>
      <c r="AT5" s="58"/>
      <c r="AU5" s="58">
        <v>40026</v>
      </c>
      <c r="AV5" s="58"/>
      <c r="AW5" s="58"/>
      <c r="AX5" s="58">
        <v>40057</v>
      </c>
      <c r="AY5" s="58"/>
      <c r="AZ5" s="58"/>
      <c r="BA5" s="58">
        <v>40087</v>
      </c>
      <c r="BB5" s="58"/>
      <c r="BC5" s="58"/>
      <c r="BD5" s="58">
        <v>40118</v>
      </c>
      <c r="BE5" s="58"/>
      <c r="BF5" s="58"/>
      <c r="BG5" s="58">
        <v>40148</v>
      </c>
      <c r="BH5" s="58"/>
      <c r="BI5" s="58"/>
      <c r="BJ5" s="58">
        <v>40179</v>
      </c>
      <c r="BK5" s="58"/>
      <c r="BL5" s="58"/>
      <c r="BM5" s="59">
        <v>40210</v>
      </c>
      <c r="BN5" s="59"/>
      <c r="BO5" s="59"/>
      <c r="BP5" s="59">
        <v>40238</v>
      </c>
      <c r="BQ5" s="59"/>
      <c r="BR5" s="59"/>
      <c r="BS5" s="58">
        <v>40269</v>
      </c>
      <c r="BT5" s="58"/>
      <c r="BU5" s="58"/>
      <c r="BV5" s="58">
        <v>40299</v>
      </c>
      <c r="BW5" s="58"/>
      <c r="BX5" s="58"/>
      <c r="BY5" s="58">
        <v>40330</v>
      </c>
      <c r="BZ5" s="58"/>
      <c r="CA5" s="58"/>
    </row>
    <row r="6" spans="2:79" ht="15">
      <c r="B6" s="29" t="s">
        <v>85</v>
      </c>
      <c r="C6" s="29" t="s">
        <v>96</v>
      </c>
      <c r="D6" s="29" t="s">
        <v>86</v>
      </c>
      <c r="E6" s="29" t="s">
        <v>85</v>
      </c>
      <c r="F6" s="29" t="s">
        <v>96</v>
      </c>
      <c r="G6" s="29" t="s">
        <v>86</v>
      </c>
      <c r="H6" s="29" t="s">
        <v>85</v>
      </c>
      <c r="I6" s="29" t="s">
        <v>96</v>
      </c>
      <c r="J6" s="29" t="s">
        <v>86</v>
      </c>
      <c r="K6" s="29" t="s">
        <v>85</v>
      </c>
      <c r="L6" s="29" t="s">
        <v>96</v>
      </c>
      <c r="M6" s="29" t="s">
        <v>86</v>
      </c>
      <c r="N6" s="29" t="s">
        <v>85</v>
      </c>
      <c r="O6" s="29" t="s">
        <v>96</v>
      </c>
      <c r="P6" s="29" t="s">
        <v>86</v>
      </c>
      <c r="Q6" s="29" t="s">
        <v>85</v>
      </c>
      <c r="R6" s="29" t="s">
        <v>96</v>
      </c>
      <c r="S6" s="29" t="s">
        <v>86</v>
      </c>
      <c r="T6" s="29" t="s">
        <v>85</v>
      </c>
      <c r="U6" s="29" t="s">
        <v>96</v>
      </c>
      <c r="V6" s="29" t="s">
        <v>86</v>
      </c>
      <c r="W6" s="29" t="s">
        <v>85</v>
      </c>
      <c r="X6" s="29" t="s">
        <v>96</v>
      </c>
      <c r="Y6" s="29" t="s">
        <v>86</v>
      </c>
      <c r="Z6" s="29" t="s">
        <v>85</v>
      </c>
      <c r="AA6" s="29" t="s">
        <v>96</v>
      </c>
      <c r="AB6" s="29" t="s">
        <v>86</v>
      </c>
      <c r="AC6" s="29" t="s">
        <v>85</v>
      </c>
      <c r="AD6" s="29" t="s">
        <v>96</v>
      </c>
      <c r="AE6" s="29" t="s">
        <v>86</v>
      </c>
      <c r="AF6" s="29" t="s">
        <v>85</v>
      </c>
      <c r="AG6" s="29" t="s">
        <v>96</v>
      </c>
      <c r="AH6" s="29" t="s">
        <v>86</v>
      </c>
      <c r="AI6" s="29" t="s">
        <v>85</v>
      </c>
      <c r="AJ6" s="29" t="s">
        <v>96</v>
      </c>
      <c r="AK6" s="29" t="s">
        <v>86</v>
      </c>
      <c r="AL6" s="29" t="s">
        <v>85</v>
      </c>
      <c r="AM6" s="29" t="s">
        <v>96</v>
      </c>
      <c r="AN6" s="29" t="s">
        <v>86</v>
      </c>
      <c r="AO6" s="29" t="s">
        <v>85</v>
      </c>
      <c r="AP6" s="29" t="s">
        <v>96</v>
      </c>
      <c r="AQ6" s="29" t="s">
        <v>86</v>
      </c>
      <c r="AR6" s="29" t="s">
        <v>85</v>
      </c>
      <c r="AS6" s="29" t="s">
        <v>96</v>
      </c>
      <c r="AT6" s="29" t="s">
        <v>86</v>
      </c>
      <c r="AU6" s="29" t="s">
        <v>85</v>
      </c>
      <c r="AV6" s="29" t="s">
        <v>96</v>
      </c>
      <c r="AW6" s="29" t="s">
        <v>86</v>
      </c>
      <c r="AX6" s="29" t="s">
        <v>85</v>
      </c>
      <c r="AY6" s="29" t="s">
        <v>96</v>
      </c>
      <c r="AZ6" s="29" t="s">
        <v>86</v>
      </c>
      <c r="BA6" s="29" t="s">
        <v>85</v>
      </c>
      <c r="BB6" s="29" t="s">
        <v>96</v>
      </c>
      <c r="BC6" s="29" t="s">
        <v>86</v>
      </c>
      <c r="BD6" s="29" t="s">
        <v>85</v>
      </c>
      <c r="BE6" s="29" t="s">
        <v>96</v>
      </c>
      <c r="BF6" s="29" t="s">
        <v>86</v>
      </c>
      <c r="BG6" s="29" t="s">
        <v>85</v>
      </c>
      <c r="BH6" s="29" t="s">
        <v>96</v>
      </c>
      <c r="BI6" s="29" t="s">
        <v>86</v>
      </c>
      <c r="BJ6" s="29" t="s">
        <v>85</v>
      </c>
      <c r="BK6" s="29" t="s">
        <v>96</v>
      </c>
      <c r="BL6" s="29" t="s">
        <v>86</v>
      </c>
      <c r="BM6" s="40" t="s">
        <v>85</v>
      </c>
      <c r="BN6" s="29" t="s">
        <v>96</v>
      </c>
      <c r="BO6" s="40" t="s">
        <v>86</v>
      </c>
      <c r="BP6" s="40" t="s">
        <v>85</v>
      </c>
      <c r="BQ6" s="29" t="s">
        <v>96</v>
      </c>
      <c r="BR6" s="40" t="s">
        <v>86</v>
      </c>
      <c r="BS6" s="40" t="s">
        <v>85</v>
      </c>
      <c r="BT6" s="29" t="s">
        <v>96</v>
      </c>
      <c r="BU6" s="40" t="s">
        <v>86</v>
      </c>
      <c r="BV6" s="40" t="s">
        <v>85</v>
      </c>
      <c r="BW6" s="29" t="s">
        <v>96</v>
      </c>
      <c r="BX6" s="40" t="s">
        <v>86</v>
      </c>
      <c r="BY6" s="40" t="s">
        <v>85</v>
      </c>
      <c r="BZ6" s="29" t="s">
        <v>96</v>
      </c>
      <c r="CA6" s="40" t="s">
        <v>86</v>
      </c>
    </row>
    <row r="7" spans="1:79"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c r="BS7" s="23">
        <v>8.64269</v>
      </c>
      <c r="BT7" s="23">
        <v>84.67034</v>
      </c>
      <c r="BU7" s="23">
        <v>6.6869700000000005</v>
      </c>
      <c r="BV7" s="23">
        <v>6.94336</v>
      </c>
      <c r="BW7" s="23">
        <v>86.45931</v>
      </c>
      <c r="BX7" s="23">
        <v>6.5973299999999995</v>
      </c>
      <c r="BY7" s="23">
        <v>15.99663</v>
      </c>
      <c r="BZ7" s="23">
        <v>78.81759000000001</v>
      </c>
      <c r="CA7" s="23">
        <v>5.18578</v>
      </c>
    </row>
    <row r="8" spans="1:79"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c r="BS8" s="23">
        <v>22.02492</v>
      </c>
      <c r="BT8" s="23">
        <v>73.76625999999999</v>
      </c>
      <c r="BU8" s="23">
        <v>4.208810000000001</v>
      </c>
      <c r="BV8" s="23">
        <v>25.80096</v>
      </c>
      <c r="BW8" s="23">
        <v>71.06306000000001</v>
      </c>
      <c r="BX8" s="23">
        <v>3.13598</v>
      </c>
      <c r="BY8" s="23">
        <v>11.35741</v>
      </c>
      <c r="BZ8" s="23">
        <v>84.43503</v>
      </c>
      <c r="CA8" s="23">
        <v>4.20756</v>
      </c>
    </row>
    <row r="9" spans="1:79"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c r="BS9" s="23">
        <v>11.30607</v>
      </c>
      <c r="BT9" s="23">
        <v>78.4183</v>
      </c>
      <c r="BU9" s="23">
        <v>10.27564</v>
      </c>
      <c r="BV9" s="23">
        <v>7.5951</v>
      </c>
      <c r="BW9" s="23">
        <v>81.7314</v>
      </c>
      <c r="BX9" s="23">
        <v>10.673499999999999</v>
      </c>
      <c r="BY9" s="23">
        <v>24.93059</v>
      </c>
      <c r="BZ9" s="23">
        <v>70.68437</v>
      </c>
      <c r="CA9" s="23">
        <v>4.38504</v>
      </c>
    </row>
    <row r="10" spans="1:79" ht="15">
      <c r="A10" s="27" t="s">
        <v>83</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c r="BS10" s="23">
        <v>14.34277</v>
      </c>
      <c r="BT10" s="23">
        <v>83.28309</v>
      </c>
      <c r="BU10" s="23">
        <v>2.37414</v>
      </c>
      <c r="BV10" s="23">
        <v>4.79796</v>
      </c>
      <c r="BW10" s="23">
        <v>82.97847</v>
      </c>
      <c r="BX10" s="23">
        <v>12.22357</v>
      </c>
      <c r="BY10" s="23">
        <v>12.09624</v>
      </c>
      <c r="BZ10" s="23">
        <v>82.60048</v>
      </c>
      <c r="CA10" s="23">
        <v>5.30328</v>
      </c>
    </row>
    <row r="11" spans="1:79"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c r="BS11" s="23">
        <v>7.704479999999999</v>
      </c>
      <c r="BT11" s="23">
        <v>89.40549</v>
      </c>
      <c r="BU11" s="23">
        <v>2.89003</v>
      </c>
      <c r="BV11" s="23">
        <v>12.5246</v>
      </c>
      <c r="BW11" s="23">
        <v>81.5392</v>
      </c>
      <c r="BX11" s="23">
        <v>5.9361999999999995</v>
      </c>
      <c r="BY11" s="23">
        <v>8.36449</v>
      </c>
      <c r="BZ11" s="23">
        <v>87.09027</v>
      </c>
      <c r="CA11" s="23">
        <v>4.54524</v>
      </c>
    </row>
    <row r="12" spans="1:79" ht="15">
      <c r="A12" s="27" t="s">
        <v>15</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c r="BS12" s="23">
        <v>16.11737</v>
      </c>
      <c r="BT12" s="23">
        <v>70.84599</v>
      </c>
      <c r="BU12" s="23">
        <v>13.03665</v>
      </c>
      <c r="BV12" s="23">
        <v>21.90053</v>
      </c>
      <c r="BW12" s="23">
        <v>74.49959</v>
      </c>
      <c r="BX12" s="23">
        <v>3.5998799999999997</v>
      </c>
      <c r="BY12" s="23">
        <v>22.082250000000002</v>
      </c>
      <c r="BZ12" s="23">
        <v>73.15972</v>
      </c>
      <c r="CA12" s="23">
        <v>4.75804</v>
      </c>
    </row>
    <row r="13" spans="1:79" ht="15">
      <c r="A13" s="27" t="s">
        <v>18</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c r="BS13" s="23">
        <v>7.16373</v>
      </c>
      <c r="BT13" s="23">
        <v>89.32868</v>
      </c>
      <c r="BU13" s="23">
        <v>3.50759</v>
      </c>
      <c r="BV13" s="23">
        <v>8.610800000000001</v>
      </c>
      <c r="BW13" s="23">
        <v>86.76132</v>
      </c>
      <c r="BX13" s="23">
        <v>4.62787</v>
      </c>
      <c r="BY13" s="23">
        <v>19.57662</v>
      </c>
      <c r="BZ13" s="23">
        <v>75.51183999999999</v>
      </c>
      <c r="CA13" s="23">
        <v>4.91155</v>
      </c>
    </row>
    <row r="14" spans="1:79" ht="15">
      <c r="A14" s="27" t="s">
        <v>84</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c r="BS14" s="23">
        <v>13.20585</v>
      </c>
      <c r="BT14" s="23">
        <v>81.46174</v>
      </c>
      <c r="BU14" s="23">
        <v>5.33242</v>
      </c>
      <c r="BV14" s="23">
        <v>5.8451900000000006</v>
      </c>
      <c r="BW14" s="23">
        <v>82.51157</v>
      </c>
      <c r="BX14" s="23">
        <v>11.64323</v>
      </c>
      <c r="BY14" s="23">
        <v>16.90135</v>
      </c>
      <c r="BZ14" s="23">
        <v>78.13915</v>
      </c>
      <c r="CA14" s="23">
        <v>4.95949</v>
      </c>
    </row>
    <row r="15" spans="1:79" ht="15">
      <c r="A15" s="27" t="s">
        <v>25</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c r="BS15" s="23">
        <v>11.66701</v>
      </c>
      <c r="BT15" s="23">
        <v>82.38892</v>
      </c>
      <c r="BU15" s="23">
        <v>5.94406</v>
      </c>
      <c r="BV15" s="23">
        <v>14.01754</v>
      </c>
      <c r="BW15" s="23">
        <v>80.89692000000001</v>
      </c>
      <c r="BX15" s="23">
        <v>5.08554</v>
      </c>
      <c r="BY15" s="23">
        <v>16.68817</v>
      </c>
      <c r="BZ15" s="23">
        <v>78.55833</v>
      </c>
      <c r="CA15" s="23">
        <v>4.7535</v>
      </c>
    </row>
    <row r="16" spans="24:78" ht="15">
      <c r="X16" s="28"/>
      <c r="AA16" s="28"/>
      <c r="AD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row>
    <row r="17" spans="39:78"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row>
    <row r="18" spans="32:78"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row>
  </sheetData>
  <sheetProtection/>
  <mergeCells count="26">
    <mergeCell ref="B5:D5"/>
    <mergeCell ref="E5:G5"/>
    <mergeCell ref="H5:J5"/>
    <mergeCell ref="K5:M5"/>
    <mergeCell ref="AC5:AE5"/>
    <mergeCell ref="N5:P5"/>
    <mergeCell ref="Z5:AB5"/>
    <mergeCell ref="W5:Y5"/>
    <mergeCell ref="AF5:AH5"/>
    <mergeCell ref="AX5:AZ5"/>
    <mergeCell ref="AO5:AQ5"/>
    <mergeCell ref="Q5:S5"/>
    <mergeCell ref="T5:V5"/>
    <mergeCell ref="BS5:BU5"/>
    <mergeCell ref="BM5:BO5"/>
    <mergeCell ref="AU5:AW5"/>
    <mergeCell ref="BA5:BC5"/>
    <mergeCell ref="BD5:BF5"/>
    <mergeCell ref="AI5:AK5"/>
    <mergeCell ref="AL5:AN5"/>
    <mergeCell ref="BP5:BR5"/>
    <mergeCell ref="BJ5:BL5"/>
    <mergeCell ref="BG5:BI5"/>
    <mergeCell ref="BY5:CA5"/>
    <mergeCell ref="BV5:BX5"/>
    <mergeCell ref="AR5:AT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8:AB49"/>
  <sheetViews>
    <sheetView zoomScalePageLayoutView="0" workbookViewId="0" topLeftCell="A11">
      <selection activeCell="AB20" sqref="AB20:AB45"/>
    </sheetView>
  </sheetViews>
  <sheetFormatPr defaultColWidth="11.8515625" defaultRowHeight="15"/>
  <cols>
    <col min="1" max="1" width="18.57421875" style="0" customWidth="1"/>
  </cols>
  <sheetData>
    <row r="18" ht="15">
      <c r="A18" s="16" t="s">
        <v>162</v>
      </c>
    </row>
    <row r="19" spans="1:27" ht="15">
      <c r="A19" s="16" t="s">
        <v>130</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c r="Y19" s="24">
        <v>40269</v>
      </c>
      <c r="Z19" s="39">
        <v>40299</v>
      </c>
      <c r="AA19" s="24">
        <v>40330</v>
      </c>
    </row>
    <row r="20" spans="1:28" ht="15">
      <c r="A20" s="16" t="s">
        <v>133</v>
      </c>
      <c r="B20" s="28">
        <v>-1.7</v>
      </c>
      <c r="C20" s="28">
        <v>-4.8</v>
      </c>
      <c r="D20" s="28">
        <v>-13.9</v>
      </c>
      <c r="E20" s="28">
        <v>-13.2</v>
      </c>
      <c r="F20" s="28">
        <v>-12.4</v>
      </c>
      <c r="G20" s="28">
        <v>-16.3</v>
      </c>
      <c r="H20" s="28">
        <v>-18.8</v>
      </c>
      <c r="I20" s="28">
        <v>-29</v>
      </c>
      <c r="J20" s="28">
        <v>-25.9</v>
      </c>
      <c r="K20" s="28">
        <v>-22.1</v>
      </c>
      <c r="L20" s="28">
        <v>-18.8</v>
      </c>
      <c r="M20" s="28">
        <v>-17.2</v>
      </c>
      <c r="N20" s="28">
        <v>-11.9</v>
      </c>
      <c r="O20" s="28">
        <v>-13.7</v>
      </c>
      <c r="P20" s="28">
        <v>-14.1</v>
      </c>
      <c r="Q20" s="28">
        <v>-8.8</v>
      </c>
      <c r="R20" s="28">
        <v>-8</v>
      </c>
      <c r="S20" s="28">
        <v>-10.5</v>
      </c>
      <c r="T20" s="28">
        <v>-5.2</v>
      </c>
      <c r="U20" s="28">
        <v>-10.9</v>
      </c>
      <c r="V20" s="28">
        <v>-5.2</v>
      </c>
      <c r="W20" s="28">
        <v>-4.7</v>
      </c>
      <c r="X20" s="28">
        <v>-3.7</v>
      </c>
      <c r="Y20" s="28">
        <v>2</v>
      </c>
      <c r="Z20" s="28">
        <v>-2.2</v>
      </c>
      <c r="AA20" s="28">
        <v>-4.4</v>
      </c>
      <c r="AB20" s="28"/>
    </row>
    <row r="21" spans="1:28" ht="15">
      <c r="A21" s="16" t="s">
        <v>112</v>
      </c>
      <c r="B21" s="28">
        <v>-10</v>
      </c>
      <c r="C21" s="28">
        <v>-12.3</v>
      </c>
      <c r="D21" s="28">
        <v>-23.7</v>
      </c>
      <c r="E21" s="28">
        <v>-22.3</v>
      </c>
      <c r="F21" s="28">
        <v>-26.3</v>
      </c>
      <c r="G21" s="28">
        <v>-25</v>
      </c>
      <c r="H21" s="28">
        <v>-35.3</v>
      </c>
      <c r="I21" s="28">
        <v>-32.3</v>
      </c>
      <c r="J21" s="28">
        <v>-26.3</v>
      </c>
      <c r="K21" s="28">
        <v>-23.3</v>
      </c>
      <c r="L21" s="28">
        <v>-25.3</v>
      </c>
      <c r="M21" s="28">
        <v>-23</v>
      </c>
      <c r="N21" s="28">
        <v>-18.3</v>
      </c>
      <c r="O21" s="28">
        <v>-16</v>
      </c>
      <c r="P21" s="28">
        <v>-19.3</v>
      </c>
      <c r="Q21" s="28">
        <v>-15.7</v>
      </c>
      <c r="R21" s="28">
        <v>-15.7</v>
      </c>
      <c r="S21" s="28">
        <v>-20.3</v>
      </c>
      <c r="T21" s="28">
        <v>-18.7</v>
      </c>
      <c r="U21" s="28">
        <v>-19.7</v>
      </c>
      <c r="V21" s="28">
        <v>-17.7</v>
      </c>
      <c r="W21" s="28">
        <v>-22.3</v>
      </c>
      <c r="X21" s="28">
        <v>-15</v>
      </c>
      <c r="Y21" s="28">
        <v>-6.3</v>
      </c>
      <c r="Z21" s="28">
        <v>-2</v>
      </c>
      <c r="AA21" s="28">
        <v>-5</v>
      </c>
      <c r="AB21" s="28"/>
    </row>
    <row r="22" spans="1:28" ht="15">
      <c r="A22" s="16" t="s">
        <v>121</v>
      </c>
      <c r="B22" s="28">
        <v>-11.2</v>
      </c>
      <c r="C22" s="28">
        <v>-11.3</v>
      </c>
      <c r="D22" s="28">
        <v>-15.1</v>
      </c>
      <c r="E22" s="28">
        <v>-8.7</v>
      </c>
      <c r="F22" s="28">
        <v>-12.4</v>
      </c>
      <c r="G22" s="28">
        <v>-14.5</v>
      </c>
      <c r="H22" s="28">
        <v>-20.2</v>
      </c>
      <c r="I22" s="28">
        <v>-22.6</v>
      </c>
      <c r="J22" s="28">
        <v>-15</v>
      </c>
      <c r="K22" s="28">
        <v>-17.8</v>
      </c>
      <c r="L22" s="28">
        <v>-25.5</v>
      </c>
      <c r="M22" s="28">
        <v>-18.5</v>
      </c>
      <c r="N22" s="28">
        <v>-9.1</v>
      </c>
      <c r="O22" s="28">
        <v>-11.5</v>
      </c>
      <c r="P22" s="28">
        <v>-14</v>
      </c>
      <c r="Q22" s="28">
        <v>-6</v>
      </c>
      <c r="R22" s="28">
        <v>-6.6</v>
      </c>
      <c r="S22" s="28">
        <v>-4.7</v>
      </c>
      <c r="T22" s="28">
        <v>-4.9</v>
      </c>
      <c r="U22" s="28">
        <v>-10.5</v>
      </c>
      <c r="V22" s="28">
        <v>-3.3</v>
      </c>
      <c r="W22" s="28">
        <v>-5.8</v>
      </c>
      <c r="X22" s="28">
        <v>-3.8</v>
      </c>
      <c r="Y22" s="28">
        <v>3.8</v>
      </c>
      <c r="Z22" s="28">
        <v>17</v>
      </c>
      <c r="AA22" s="28">
        <v>3.1</v>
      </c>
      <c r="AB22" s="28"/>
    </row>
    <row r="23" spans="1:28" ht="15">
      <c r="A23" s="16" t="s">
        <v>108</v>
      </c>
      <c r="B23" s="28">
        <v>-14</v>
      </c>
      <c r="C23" s="28">
        <v>-14.3</v>
      </c>
      <c r="D23" s="28">
        <v>-18.7</v>
      </c>
      <c r="E23" s="28">
        <v>-15</v>
      </c>
      <c r="F23" s="28">
        <v>-17</v>
      </c>
      <c r="G23" s="28">
        <v>-22.7</v>
      </c>
      <c r="H23" s="28">
        <v>-24</v>
      </c>
      <c r="I23" s="28">
        <v>-28.7</v>
      </c>
      <c r="J23" s="28">
        <v>-24.3</v>
      </c>
      <c r="K23" s="28">
        <v>-14</v>
      </c>
      <c r="L23" s="28">
        <v>-15.7</v>
      </c>
      <c r="M23" s="28">
        <v>-17.3</v>
      </c>
      <c r="N23" s="28">
        <v>-15.3</v>
      </c>
      <c r="O23" s="28">
        <v>-17</v>
      </c>
      <c r="P23" s="28">
        <v>-17</v>
      </c>
      <c r="Q23" s="28">
        <v>-12</v>
      </c>
      <c r="R23" s="28">
        <v>-19.7</v>
      </c>
      <c r="S23" s="28">
        <v>-13</v>
      </c>
      <c r="T23" s="28">
        <v>-9</v>
      </c>
      <c r="U23" s="28">
        <v>-7</v>
      </c>
      <c r="V23" s="28">
        <v>4</v>
      </c>
      <c r="W23" s="28">
        <v>3.3</v>
      </c>
      <c r="X23" s="28">
        <v>-1.7</v>
      </c>
      <c r="Y23" s="28">
        <v>-0.7</v>
      </c>
      <c r="Z23" s="28">
        <v>-1.7</v>
      </c>
      <c r="AA23" s="28">
        <v>-5</v>
      </c>
      <c r="AB23" s="28"/>
    </row>
    <row r="24" spans="1:28" ht="15">
      <c r="A24" s="16" t="s">
        <v>109</v>
      </c>
      <c r="B24" s="28">
        <v>19.8</v>
      </c>
      <c r="C24" s="28">
        <v>20.3</v>
      </c>
      <c r="D24" s="28">
        <v>16.4</v>
      </c>
      <c r="E24" s="28">
        <v>17</v>
      </c>
      <c r="F24" s="28">
        <v>19</v>
      </c>
      <c r="G24" s="28">
        <v>20.5</v>
      </c>
      <c r="H24" s="28">
        <v>18.2</v>
      </c>
      <c r="I24" s="28">
        <v>2.2</v>
      </c>
      <c r="J24" s="28">
        <v>2.4</v>
      </c>
      <c r="K24" s="28">
        <v>-2.3</v>
      </c>
      <c r="L24" s="28">
        <v>-14.4</v>
      </c>
      <c r="M24" s="28">
        <v>-11.3</v>
      </c>
      <c r="N24" s="28">
        <v>-13.3</v>
      </c>
      <c r="O24" s="28">
        <v>-13</v>
      </c>
      <c r="P24" s="28">
        <v>-14.1</v>
      </c>
      <c r="Q24" s="28">
        <v>-12.2</v>
      </c>
      <c r="R24" s="28">
        <v>0.3</v>
      </c>
      <c r="S24" s="28">
        <v>-2</v>
      </c>
      <c r="T24" s="28">
        <v>0.2</v>
      </c>
      <c r="U24" s="28">
        <v>-1.1</v>
      </c>
      <c r="V24" s="28">
        <v>-2.1</v>
      </c>
      <c r="W24" s="28">
        <v>-2</v>
      </c>
      <c r="X24" s="28">
        <v>-5.3</v>
      </c>
      <c r="Y24" s="28">
        <v>-2.6</v>
      </c>
      <c r="Z24" s="28">
        <v>-1</v>
      </c>
      <c r="AA24" s="28">
        <v>1.1</v>
      </c>
      <c r="AB24" s="28"/>
    </row>
    <row r="25" spans="1:28" ht="15">
      <c r="A25" s="16" t="s">
        <v>110</v>
      </c>
      <c r="B25" s="28">
        <v>25.4</v>
      </c>
      <c r="C25" s="28">
        <v>22.7</v>
      </c>
      <c r="D25" s="28">
        <v>23</v>
      </c>
      <c r="E25" s="28">
        <v>22.2</v>
      </c>
      <c r="F25" s="28">
        <v>23.6</v>
      </c>
      <c r="G25" s="28">
        <v>22.4</v>
      </c>
      <c r="H25" s="28">
        <v>18.5</v>
      </c>
      <c r="I25" s="28">
        <v>11.2</v>
      </c>
      <c r="J25" s="28">
        <v>0.1</v>
      </c>
      <c r="K25" s="28">
        <v>0.7</v>
      </c>
      <c r="L25" s="28">
        <v>5.7</v>
      </c>
      <c r="M25" s="28">
        <v>12.3</v>
      </c>
      <c r="N25" s="28">
        <v>12.7</v>
      </c>
      <c r="O25" s="28">
        <v>5.6</v>
      </c>
      <c r="P25" s="28">
        <v>5.7</v>
      </c>
      <c r="Q25" s="28">
        <v>2.2</v>
      </c>
      <c r="R25" s="28">
        <v>4.1</v>
      </c>
      <c r="S25" s="28">
        <v>2.3</v>
      </c>
      <c r="T25" s="28">
        <v>7.2</v>
      </c>
      <c r="U25" s="28">
        <v>-0.8</v>
      </c>
      <c r="V25" s="28">
        <v>-2.6</v>
      </c>
      <c r="W25" s="28">
        <v>-1.2</v>
      </c>
      <c r="X25" s="28">
        <v>2.7</v>
      </c>
      <c r="Y25" s="28">
        <v>9.1</v>
      </c>
      <c r="Z25" s="28">
        <v>13.6</v>
      </c>
      <c r="AA25" s="28">
        <v>9.8</v>
      </c>
      <c r="AB25" s="28"/>
    </row>
    <row r="26" spans="1:28" ht="15">
      <c r="A26" s="16" t="s">
        <v>111</v>
      </c>
      <c r="B26" s="28">
        <v>7.3</v>
      </c>
      <c r="C26" s="28">
        <v>7.3</v>
      </c>
      <c r="D26" s="28">
        <v>-0.7</v>
      </c>
      <c r="E26" s="28">
        <v>6</v>
      </c>
      <c r="F26" s="28">
        <v>-6.7</v>
      </c>
      <c r="G26" s="28">
        <v>-20.3</v>
      </c>
      <c r="H26" s="28">
        <v>-25.7</v>
      </c>
      <c r="I26" s="28">
        <v>-33.3</v>
      </c>
      <c r="J26" s="28">
        <v>-29.7</v>
      </c>
      <c r="K26" s="28">
        <v>-31.7</v>
      </c>
      <c r="L26" s="28">
        <v>-31.3</v>
      </c>
      <c r="M26" s="28">
        <v>-17</v>
      </c>
      <c r="N26" s="28">
        <v>-14.7</v>
      </c>
      <c r="O26" s="28">
        <v>-14</v>
      </c>
      <c r="P26" s="28">
        <v>-7</v>
      </c>
      <c r="Q26" s="28">
        <v>3.7</v>
      </c>
      <c r="R26" s="28">
        <v>-5.7</v>
      </c>
      <c r="S26" s="28">
        <v>-2.3</v>
      </c>
      <c r="T26" s="28">
        <v>-2</v>
      </c>
      <c r="U26" s="28">
        <v>-4.3</v>
      </c>
      <c r="V26" s="28">
        <v>2</v>
      </c>
      <c r="W26" s="28">
        <v>-1</v>
      </c>
      <c r="X26" s="28">
        <v>6.7</v>
      </c>
      <c r="Y26" s="28">
        <v>17</v>
      </c>
      <c r="Z26" s="28">
        <v>12.2</v>
      </c>
      <c r="AA26" s="28">
        <v>4</v>
      </c>
      <c r="AB26" s="28"/>
    </row>
    <row r="27" spans="1:28" ht="15">
      <c r="A27" s="16" t="s">
        <v>113</v>
      </c>
      <c r="B27" s="28">
        <v>7.7</v>
      </c>
      <c r="C27" s="28">
        <v>5</v>
      </c>
      <c r="D27" s="28">
        <v>-4.2</v>
      </c>
      <c r="E27" s="28">
        <v>-5.4</v>
      </c>
      <c r="F27" s="28">
        <v>-12.7</v>
      </c>
      <c r="G27" s="28">
        <v>-22.3</v>
      </c>
      <c r="H27" s="28">
        <v>-33</v>
      </c>
      <c r="I27" s="28">
        <v>-48.3</v>
      </c>
      <c r="J27" s="28">
        <v>-48.6</v>
      </c>
      <c r="K27" s="28">
        <v>-44.6</v>
      </c>
      <c r="L27" s="28">
        <v>-42.2</v>
      </c>
      <c r="M27" s="28">
        <v>-36.8</v>
      </c>
      <c r="N27" s="28">
        <v>-27.9</v>
      </c>
      <c r="O27" s="28">
        <v>-33.9</v>
      </c>
      <c r="P27" s="28">
        <v>-29</v>
      </c>
      <c r="Q27" s="28">
        <v>-25.1</v>
      </c>
      <c r="R27" s="28">
        <v>-24.1</v>
      </c>
      <c r="S27" s="28">
        <v>-27.3</v>
      </c>
      <c r="T27" s="28">
        <v>-28</v>
      </c>
      <c r="U27" s="28">
        <v>-37.8</v>
      </c>
      <c r="V27" s="28">
        <v>-30.4</v>
      </c>
      <c r="W27" s="28">
        <v>-19.9</v>
      </c>
      <c r="X27" s="28">
        <v>-15.1</v>
      </c>
      <c r="Y27" s="28">
        <v>2.5</v>
      </c>
      <c r="Z27" s="28">
        <v>6.5</v>
      </c>
      <c r="AA27" s="28">
        <v>10.2</v>
      </c>
      <c r="AB27" s="28"/>
    </row>
    <row r="28" spans="1:28" ht="15">
      <c r="A28" s="16" t="s">
        <v>127</v>
      </c>
      <c r="B28" s="28">
        <v>18.3</v>
      </c>
      <c r="C28" s="28">
        <v>12.7</v>
      </c>
      <c r="D28" s="28">
        <v>4.3</v>
      </c>
      <c r="E28" s="28">
        <v>6.7</v>
      </c>
      <c r="F28" s="28">
        <v>3.7</v>
      </c>
      <c r="G28" s="28">
        <v>0</v>
      </c>
      <c r="H28" s="28">
        <v>-4.7</v>
      </c>
      <c r="I28" s="28">
        <v>-12.7</v>
      </c>
      <c r="J28" s="28">
        <v>-9.3</v>
      </c>
      <c r="K28" s="28">
        <v>-10</v>
      </c>
      <c r="L28" s="28">
        <v>-13.3</v>
      </c>
      <c r="M28" s="28">
        <v>-12.3</v>
      </c>
      <c r="N28" s="28">
        <v>-16</v>
      </c>
      <c r="O28" s="28">
        <v>-19</v>
      </c>
      <c r="P28" s="28">
        <v>-14</v>
      </c>
      <c r="Q28" s="28">
        <v>-15</v>
      </c>
      <c r="R28" s="28">
        <v>-11</v>
      </c>
      <c r="S28" s="28">
        <v>-16</v>
      </c>
      <c r="T28" s="28">
        <v>-7.3</v>
      </c>
      <c r="U28" s="28">
        <v>-8.7</v>
      </c>
      <c r="V28" s="28">
        <v>-2</v>
      </c>
      <c r="W28" s="28">
        <v>2</v>
      </c>
      <c r="X28" s="28">
        <v>5.3</v>
      </c>
      <c r="Y28" s="28">
        <v>11.3</v>
      </c>
      <c r="Z28" s="28">
        <v>9</v>
      </c>
      <c r="AA28" s="28">
        <v>14.7</v>
      </c>
      <c r="AB28" s="28"/>
    </row>
    <row r="29" spans="1:28" ht="15">
      <c r="A29" s="16" t="s">
        <v>116</v>
      </c>
      <c r="B29" s="28">
        <v>2.7</v>
      </c>
      <c r="C29" s="28">
        <v>-6.8</v>
      </c>
      <c r="D29" s="28">
        <v>-13.9</v>
      </c>
      <c r="E29" s="28">
        <v>-14.4</v>
      </c>
      <c r="F29" s="28">
        <v>0.6</v>
      </c>
      <c r="G29" s="28">
        <v>-20.9</v>
      </c>
      <c r="H29" s="28">
        <v>-1.2</v>
      </c>
      <c r="I29" s="28">
        <v>-29</v>
      </c>
      <c r="J29" s="28">
        <v>-27.8</v>
      </c>
      <c r="K29" s="28">
        <v>-22.9</v>
      </c>
      <c r="L29" s="28">
        <v>0</v>
      </c>
      <c r="M29" s="28">
        <v>-23.8</v>
      </c>
      <c r="N29" s="28">
        <v>-1.2</v>
      </c>
      <c r="O29" s="28">
        <v>-22.5</v>
      </c>
      <c r="P29" s="28">
        <v>-17.9</v>
      </c>
      <c r="Q29" s="28">
        <v>-12.9</v>
      </c>
      <c r="R29" s="28">
        <v>-11.1</v>
      </c>
      <c r="S29" s="28">
        <v>-10.8</v>
      </c>
      <c r="T29" s="28">
        <v>-7.2</v>
      </c>
      <c r="U29" s="28">
        <v>-11.1</v>
      </c>
      <c r="V29" s="28">
        <v>-8.4</v>
      </c>
      <c r="W29" s="28">
        <v>-8.4</v>
      </c>
      <c r="X29" s="28">
        <v>-10.8</v>
      </c>
      <c r="Y29" s="28">
        <v>-4.1</v>
      </c>
      <c r="Z29" s="28">
        <v>-2.7</v>
      </c>
      <c r="AA29" s="28">
        <v>-3.5</v>
      </c>
      <c r="AB29" s="28"/>
    </row>
    <row r="30" spans="1:28" ht="15">
      <c r="A30" s="16" t="s">
        <v>120</v>
      </c>
      <c r="B30" s="28">
        <v>14.3</v>
      </c>
      <c r="C30" s="28">
        <v>9.7</v>
      </c>
      <c r="D30" s="28">
        <v>1.3</v>
      </c>
      <c r="E30" s="28">
        <v>7.3</v>
      </c>
      <c r="F30" s="28">
        <v>3.7</v>
      </c>
      <c r="G30" s="28">
        <v>5.7</v>
      </c>
      <c r="H30" s="28">
        <v>-4.3</v>
      </c>
      <c r="I30" s="28">
        <v>-11</v>
      </c>
      <c r="J30" s="28">
        <v>-14.3</v>
      </c>
      <c r="K30" s="28">
        <v>-12.3</v>
      </c>
      <c r="L30" s="28">
        <v>-18.3</v>
      </c>
      <c r="M30" s="28">
        <v>-15.7</v>
      </c>
      <c r="N30" s="28">
        <v>-16.7</v>
      </c>
      <c r="O30" s="28">
        <v>-23</v>
      </c>
      <c r="P30" s="28">
        <v>-17</v>
      </c>
      <c r="Q30" s="28">
        <v>-10.7</v>
      </c>
      <c r="R30" s="28">
        <v>-13.3</v>
      </c>
      <c r="S30" s="28">
        <v>-15.7</v>
      </c>
      <c r="T30" s="28">
        <v>-8.7</v>
      </c>
      <c r="U30" s="28">
        <v>-4</v>
      </c>
      <c r="V30" s="28">
        <v>-2</v>
      </c>
      <c r="W30" s="28">
        <v>-0.7</v>
      </c>
      <c r="X30" s="28">
        <v>-3.3</v>
      </c>
      <c r="Y30" s="28">
        <v>6</v>
      </c>
      <c r="Z30" s="28">
        <v>-8.8</v>
      </c>
      <c r="AA30" s="28">
        <v>-3.5</v>
      </c>
      <c r="AB30" s="28"/>
    </row>
    <row r="31" spans="1:28" ht="15">
      <c r="A31" s="16" t="s">
        <v>129</v>
      </c>
      <c r="B31" s="28">
        <v>-11.4</v>
      </c>
      <c r="C31" s="28">
        <v>-12.5</v>
      </c>
      <c r="D31" s="28">
        <v>-33.3</v>
      </c>
      <c r="E31" s="28">
        <v>-37</v>
      </c>
      <c r="F31" s="28">
        <v>-39.6</v>
      </c>
      <c r="G31" s="28">
        <v>-36</v>
      </c>
      <c r="H31" s="28">
        <v>-40.1</v>
      </c>
      <c r="I31" s="28">
        <v>-50.2</v>
      </c>
      <c r="J31" s="28">
        <v>-45.3</v>
      </c>
      <c r="K31" s="28">
        <v>-37.5</v>
      </c>
      <c r="L31" s="28">
        <v>-30.7</v>
      </c>
      <c r="M31" s="28">
        <v>-17.5</v>
      </c>
      <c r="N31" s="28">
        <v>-17.2</v>
      </c>
      <c r="O31" s="28">
        <v>-12.6</v>
      </c>
      <c r="P31" s="28">
        <v>-20.7</v>
      </c>
      <c r="Q31" s="28">
        <v>-6.3</v>
      </c>
      <c r="R31" s="28">
        <v>1.2</v>
      </c>
      <c r="S31" s="28">
        <v>-4.1</v>
      </c>
      <c r="T31" s="28">
        <v>8.1</v>
      </c>
      <c r="U31" s="28">
        <v>-6.6</v>
      </c>
      <c r="V31" s="28">
        <v>-4.8</v>
      </c>
      <c r="W31" s="28">
        <v>4</v>
      </c>
      <c r="X31" s="28">
        <v>-2.8</v>
      </c>
      <c r="Y31" s="28">
        <v>3.9</v>
      </c>
      <c r="Z31" s="28">
        <v>-1</v>
      </c>
      <c r="AA31" s="28">
        <v>-3</v>
      </c>
      <c r="AB31" s="28"/>
    </row>
    <row r="32" spans="1:28" ht="15">
      <c r="A32" s="16" t="s">
        <v>115</v>
      </c>
      <c r="B32" s="28">
        <v>-22.1</v>
      </c>
      <c r="C32" s="28">
        <v>-28.9</v>
      </c>
      <c r="D32" s="28">
        <v>-25.6</v>
      </c>
      <c r="E32" s="28">
        <v>-30</v>
      </c>
      <c r="F32" s="28">
        <v>-28.8</v>
      </c>
      <c r="G32" s="28">
        <v>-25.5</v>
      </c>
      <c r="H32" s="28">
        <v>-25.9</v>
      </c>
      <c r="I32" s="28">
        <v>-35</v>
      </c>
      <c r="J32" s="28">
        <v>-29.6</v>
      </c>
      <c r="K32" s="28">
        <v>-31.9</v>
      </c>
      <c r="L32" s="28">
        <v>-26.9</v>
      </c>
      <c r="M32" s="28">
        <v>-25.7</v>
      </c>
      <c r="N32" s="28">
        <v>-19</v>
      </c>
      <c r="O32" s="28">
        <v>-25.4</v>
      </c>
      <c r="P32" s="28">
        <v>-21.9</v>
      </c>
      <c r="Q32" s="28">
        <v>-17.6</v>
      </c>
      <c r="R32" s="28">
        <v>-18.7</v>
      </c>
      <c r="S32" s="28">
        <v>-17.3</v>
      </c>
      <c r="T32" s="28">
        <v>-23</v>
      </c>
      <c r="U32" s="28">
        <v>-27.6</v>
      </c>
      <c r="V32" s="28">
        <v>-23</v>
      </c>
      <c r="W32" s="28">
        <v>-15</v>
      </c>
      <c r="X32" s="28">
        <v>-13.4</v>
      </c>
      <c r="Y32" s="28">
        <v>-8.1</v>
      </c>
      <c r="Z32" s="28">
        <v>-13.7</v>
      </c>
      <c r="AA32" s="28">
        <v>-19.3</v>
      </c>
      <c r="AB32" s="28"/>
    </row>
    <row r="33" spans="1:28" ht="15">
      <c r="A33" s="16" t="s">
        <v>128</v>
      </c>
      <c r="B33" s="28">
        <v>6.9</v>
      </c>
      <c r="C33" s="28">
        <v>7.7</v>
      </c>
      <c r="D33" s="28">
        <v>4.9</v>
      </c>
      <c r="E33" s="28">
        <v>0.4</v>
      </c>
      <c r="F33" s="28">
        <v>-1.2</v>
      </c>
      <c r="G33" s="28">
        <v>-3.5</v>
      </c>
      <c r="H33" s="28">
        <v>-21.7</v>
      </c>
      <c r="I33" s="28">
        <v>-30.5</v>
      </c>
      <c r="J33" s="28">
        <v>-28.7</v>
      </c>
      <c r="K33" s="28">
        <v>-16.5</v>
      </c>
      <c r="L33" s="28">
        <v>-17</v>
      </c>
      <c r="M33" s="28">
        <v>-12.2</v>
      </c>
      <c r="N33" s="28">
        <v>-1.5</v>
      </c>
      <c r="O33" s="28">
        <v>3.5</v>
      </c>
      <c r="P33" s="28">
        <v>6</v>
      </c>
      <c r="Q33" s="28">
        <v>21.9</v>
      </c>
      <c r="R33" s="28">
        <v>26.9</v>
      </c>
      <c r="S33" s="28">
        <v>22.9</v>
      </c>
      <c r="T33" s="28">
        <v>28.4</v>
      </c>
      <c r="U33" s="28">
        <v>27.2</v>
      </c>
      <c r="V33" s="28">
        <v>35.8</v>
      </c>
      <c r="W33" s="28">
        <v>28.7</v>
      </c>
      <c r="X33" s="28">
        <v>26.3</v>
      </c>
      <c r="Y33" s="28">
        <v>33.3</v>
      </c>
      <c r="Z33" s="28">
        <v>33</v>
      </c>
      <c r="AA33" s="28">
        <v>23.7</v>
      </c>
      <c r="AB33" s="28"/>
    </row>
    <row r="34" spans="1:28" ht="15">
      <c r="A34" s="16" t="s">
        <v>117</v>
      </c>
      <c r="B34" s="28">
        <v>18</v>
      </c>
      <c r="C34" s="28">
        <v>19.7</v>
      </c>
      <c r="D34" s="28">
        <v>13.9</v>
      </c>
      <c r="E34" s="28">
        <v>24.4</v>
      </c>
      <c r="F34" s="28">
        <v>27.7</v>
      </c>
      <c r="G34" s="28">
        <v>20</v>
      </c>
      <c r="H34" s="28">
        <v>14.2</v>
      </c>
      <c r="I34" s="28">
        <v>-2.1</v>
      </c>
      <c r="J34" s="28">
        <v>-3.4</v>
      </c>
      <c r="K34" s="28">
        <v>6.5</v>
      </c>
      <c r="L34" s="28">
        <v>-2.4</v>
      </c>
      <c r="M34" s="28">
        <v>6.4</v>
      </c>
      <c r="N34" s="28">
        <v>-2</v>
      </c>
      <c r="O34" s="28">
        <v>3.8</v>
      </c>
      <c r="P34" s="28">
        <v>8.4</v>
      </c>
      <c r="Q34" s="28">
        <v>1.5</v>
      </c>
      <c r="R34" s="28">
        <v>-4.7</v>
      </c>
      <c r="S34" s="28">
        <v>-10.6</v>
      </c>
      <c r="T34" s="28">
        <v>5.6</v>
      </c>
      <c r="U34" s="28">
        <v>-3.9</v>
      </c>
      <c r="V34" s="28">
        <v>23.6</v>
      </c>
      <c r="W34" s="28">
        <v>17.8</v>
      </c>
      <c r="X34" s="28">
        <v>29</v>
      </c>
      <c r="Y34" s="28">
        <v>24.7</v>
      </c>
      <c r="Z34" s="28">
        <v>-4.1</v>
      </c>
      <c r="AA34" s="28">
        <v>-2.6</v>
      </c>
      <c r="AB34" s="28"/>
    </row>
    <row r="35" spans="1:28" ht="15">
      <c r="A35" s="16" t="s">
        <v>156</v>
      </c>
      <c r="B35" s="28">
        <v>10.3</v>
      </c>
      <c r="C35" s="28">
        <v>5.2</v>
      </c>
      <c r="D35" s="28">
        <v>2.7</v>
      </c>
      <c r="E35" s="28">
        <v>-0.9</v>
      </c>
      <c r="F35" s="28">
        <v>1.6</v>
      </c>
      <c r="G35" s="28">
        <v>0</v>
      </c>
      <c r="H35" s="28">
        <v>-8.9</v>
      </c>
      <c r="I35" s="28">
        <v>-24.3</v>
      </c>
      <c r="J35" s="28">
        <v>-23.1</v>
      </c>
      <c r="K35" s="28">
        <v>-27.8</v>
      </c>
      <c r="L35" s="28">
        <v>-28.1</v>
      </c>
      <c r="M35" s="28">
        <v>-23.5</v>
      </c>
      <c r="N35" s="28">
        <v>-19.8</v>
      </c>
      <c r="O35" s="28">
        <v>-18.1</v>
      </c>
      <c r="P35" s="28">
        <v>-22.2</v>
      </c>
      <c r="Q35" s="28">
        <v>-22.8</v>
      </c>
      <c r="R35" s="28">
        <v>-17.7</v>
      </c>
      <c r="S35" s="28">
        <v>-22.4</v>
      </c>
      <c r="T35" s="28">
        <v>-25.5</v>
      </c>
      <c r="U35" s="28">
        <v>-34.2</v>
      </c>
      <c r="V35" s="28">
        <v>-28</v>
      </c>
      <c r="W35" s="28">
        <v>-22.4</v>
      </c>
      <c r="X35" s="28">
        <v>-13.5</v>
      </c>
      <c r="Y35" s="28">
        <v>-14.8</v>
      </c>
      <c r="Z35" s="28">
        <v>-13.3</v>
      </c>
      <c r="AA35" s="28">
        <v>-20.2</v>
      </c>
      <c r="AB35" s="28"/>
    </row>
    <row r="36" spans="1:28" ht="15">
      <c r="A36" s="16" t="s">
        <v>107</v>
      </c>
      <c r="B36" s="28">
        <v>6.9</v>
      </c>
      <c r="C36" s="28">
        <v>3.1</v>
      </c>
      <c r="D36" s="28">
        <v>-0.8</v>
      </c>
      <c r="E36" s="28">
        <v>-2.5</v>
      </c>
      <c r="F36" s="28">
        <v>-7.4</v>
      </c>
      <c r="G36" s="28">
        <v>-14.6</v>
      </c>
      <c r="H36" s="28">
        <v>-19.7</v>
      </c>
      <c r="I36" s="28">
        <v>-35.5</v>
      </c>
      <c r="J36" s="28">
        <v>-34</v>
      </c>
      <c r="K36" s="28">
        <v>-35.9</v>
      </c>
      <c r="L36" s="28">
        <v>-33.2</v>
      </c>
      <c r="M36" s="28">
        <v>-22.6</v>
      </c>
      <c r="N36" s="28">
        <v>-19.1</v>
      </c>
      <c r="O36" s="28">
        <v>-19.9</v>
      </c>
      <c r="P36" s="28">
        <v>-18.9</v>
      </c>
      <c r="Q36" s="28">
        <v>-20.9</v>
      </c>
      <c r="R36" s="28">
        <v>-20.4</v>
      </c>
      <c r="S36" s="28">
        <v>-21.2</v>
      </c>
      <c r="T36" s="28">
        <v>-18.3</v>
      </c>
      <c r="U36" s="28">
        <v>-22.8</v>
      </c>
      <c r="V36" s="28">
        <v>-22.1</v>
      </c>
      <c r="W36" s="28">
        <v>-19.6</v>
      </c>
      <c r="X36" s="28">
        <v>-7.8</v>
      </c>
      <c r="Y36" s="28">
        <v>5.1</v>
      </c>
      <c r="Z36" s="28">
        <v>10.8</v>
      </c>
      <c r="AA36" s="28">
        <v>14.5</v>
      </c>
      <c r="AB36" s="28"/>
    </row>
    <row r="37" spans="1:28" ht="15">
      <c r="A37" s="16" t="s">
        <v>118</v>
      </c>
      <c r="B37" s="28">
        <v>19.2</v>
      </c>
      <c r="C37" s="28">
        <v>10.2</v>
      </c>
      <c r="D37" s="28">
        <v>13.5</v>
      </c>
      <c r="E37" s="28">
        <v>11.6</v>
      </c>
      <c r="F37" s="28">
        <v>4</v>
      </c>
      <c r="G37" s="28">
        <v>-11.6</v>
      </c>
      <c r="H37" s="28">
        <v>-24.3</v>
      </c>
      <c r="I37" s="28">
        <v>-37.7</v>
      </c>
      <c r="J37" s="28">
        <v>-55.5</v>
      </c>
      <c r="K37" s="28">
        <v>-58.3</v>
      </c>
      <c r="L37" s="28">
        <v>-53.1</v>
      </c>
      <c r="M37" s="28">
        <v>-54.4</v>
      </c>
      <c r="N37" s="28">
        <v>-30</v>
      </c>
      <c r="O37" s="28">
        <v>-28.1</v>
      </c>
      <c r="P37" s="28">
        <v>-23.4</v>
      </c>
      <c r="Q37" s="28">
        <v>-31.7</v>
      </c>
      <c r="R37" s="28">
        <v>-37.7</v>
      </c>
      <c r="S37" s="28">
        <v>-29.3</v>
      </c>
      <c r="T37" s="28">
        <v>-35.2</v>
      </c>
      <c r="U37" s="28">
        <v>-42.2</v>
      </c>
      <c r="V37" s="28">
        <v>-33.2</v>
      </c>
      <c r="W37" s="28">
        <v>-29.1</v>
      </c>
      <c r="X37" s="28">
        <v>-26.5</v>
      </c>
      <c r="Y37" s="28">
        <v>-16</v>
      </c>
      <c r="Z37" s="28">
        <v>-9.4</v>
      </c>
      <c r="AA37" s="28">
        <v>1.3</v>
      </c>
      <c r="AB37" s="28"/>
    </row>
    <row r="38" spans="1:28" ht="15">
      <c r="A38" s="16" t="s">
        <v>119</v>
      </c>
      <c r="B38" s="28">
        <v>-14.2</v>
      </c>
      <c r="C38" s="28">
        <v>-17.1</v>
      </c>
      <c r="D38" s="28">
        <v>-9.7</v>
      </c>
      <c r="E38" s="28">
        <v>-10.8</v>
      </c>
      <c r="F38" s="28">
        <v>-8.2</v>
      </c>
      <c r="G38" s="28">
        <v>-17.9</v>
      </c>
      <c r="H38" s="28">
        <v>-30.4</v>
      </c>
      <c r="I38" s="28">
        <v>-41.4</v>
      </c>
      <c r="J38" s="28">
        <v>-28.7</v>
      </c>
      <c r="K38" s="28">
        <v>-33.9</v>
      </c>
      <c r="L38" s="28">
        <v>-42.2</v>
      </c>
      <c r="M38" s="28">
        <v>-33.2</v>
      </c>
      <c r="N38" s="28">
        <v>-27.1</v>
      </c>
      <c r="O38" s="28">
        <v>-23.8</v>
      </c>
      <c r="P38" s="28">
        <v>-27.3</v>
      </c>
      <c r="Q38" s="28">
        <v>-20</v>
      </c>
      <c r="R38" s="28">
        <v>-22.8</v>
      </c>
      <c r="S38" s="28">
        <v>-18.4</v>
      </c>
      <c r="T38" s="28">
        <v>-25.4</v>
      </c>
      <c r="U38" s="28">
        <v>-22.5</v>
      </c>
      <c r="V38" s="28">
        <v>-24.2</v>
      </c>
      <c r="W38" s="28">
        <v>-14.8</v>
      </c>
      <c r="X38" s="28">
        <v>-14.6</v>
      </c>
      <c r="Y38" s="28">
        <v>-6.9</v>
      </c>
      <c r="Z38" s="28">
        <v>-6.1</v>
      </c>
      <c r="AA38" s="28">
        <v>-6.8</v>
      </c>
      <c r="AB38" s="28"/>
    </row>
    <row r="39" spans="1:28" ht="15">
      <c r="A39" s="16" t="s">
        <v>122</v>
      </c>
      <c r="B39" s="28">
        <v>8.6</v>
      </c>
      <c r="C39" s="28">
        <v>7.2</v>
      </c>
      <c r="D39" s="28">
        <v>5.6</v>
      </c>
      <c r="E39" s="28">
        <v>5.5</v>
      </c>
      <c r="F39" s="28">
        <v>3.2</v>
      </c>
      <c r="G39" s="28">
        <v>1.7</v>
      </c>
      <c r="H39" s="28">
        <v>-0.1</v>
      </c>
      <c r="I39" s="28">
        <v>-7.5</v>
      </c>
      <c r="J39" s="28">
        <v>-3.1</v>
      </c>
      <c r="K39" s="28">
        <v>-14.5</v>
      </c>
      <c r="L39" s="28">
        <v>-16.6</v>
      </c>
      <c r="M39" s="28">
        <v>-8</v>
      </c>
      <c r="N39" s="28">
        <v>-2.4</v>
      </c>
      <c r="O39" s="28">
        <v>-7.3</v>
      </c>
      <c r="P39" s="28">
        <v>-7</v>
      </c>
      <c r="Q39" s="28">
        <v>-1.8</v>
      </c>
      <c r="R39" s="28">
        <v>-3</v>
      </c>
      <c r="S39" s="28">
        <v>-4.4</v>
      </c>
      <c r="T39" s="28">
        <v>-3.6</v>
      </c>
      <c r="U39" s="28">
        <v>-6.5</v>
      </c>
      <c r="V39" s="28">
        <v>-8.9</v>
      </c>
      <c r="W39" s="28">
        <v>-8.2</v>
      </c>
      <c r="X39" s="28">
        <v>-5.4</v>
      </c>
      <c r="Y39" s="28">
        <v>-0.5</v>
      </c>
      <c r="Z39" s="28">
        <v>-2</v>
      </c>
      <c r="AA39" s="28">
        <v>-5.4</v>
      </c>
      <c r="AB39" s="28"/>
    </row>
    <row r="40" spans="1:28" ht="15">
      <c r="A40" s="16" t="s">
        <v>123</v>
      </c>
      <c r="B40" s="28">
        <v>-13.2</v>
      </c>
      <c r="C40" s="28">
        <v>-17.7</v>
      </c>
      <c r="D40" s="28">
        <v>-20.9</v>
      </c>
      <c r="E40" s="28">
        <v>-15.9</v>
      </c>
      <c r="F40" s="28">
        <v>-17.4</v>
      </c>
      <c r="G40" s="28">
        <v>-22.1</v>
      </c>
      <c r="H40" s="28">
        <v>-24.6</v>
      </c>
      <c r="I40" s="28">
        <v>-27.7</v>
      </c>
      <c r="J40" s="28">
        <v>-24.8</v>
      </c>
      <c r="K40" s="28">
        <v>-28.1</v>
      </c>
      <c r="L40" s="28">
        <v>-25.2</v>
      </c>
      <c r="M40" s="28">
        <v>-23.8</v>
      </c>
      <c r="N40" s="28">
        <v>-19.2</v>
      </c>
      <c r="O40" s="28">
        <v>-16.5</v>
      </c>
      <c r="P40" s="28">
        <v>-18.5</v>
      </c>
      <c r="Q40" s="28">
        <v>-13.6</v>
      </c>
      <c r="R40" s="28">
        <v>-15.4</v>
      </c>
      <c r="S40" s="28">
        <v>-10.9</v>
      </c>
      <c r="T40" s="28">
        <v>-13.9</v>
      </c>
      <c r="U40" s="28">
        <v>-16.5</v>
      </c>
      <c r="V40" s="28">
        <v>-9.2</v>
      </c>
      <c r="W40" s="28">
        <v>-12.7</v>
      </c>
      <c r="X40" s="28">
        <v>-7.3</v>
      </c>
      <c r="Y40" s="28">
        <v>-7.2</v>
      </c>
      <c r="Z40" s="28">
        <v>-4.1</v>
      </c>
      <c r="AA40" s="28">
        <v>-1</v>
      </c>
      <c r="AB40" s="28"/>
    </row>
    <row r="41" spans="1:28" ht="15">
      <c r="A41" s="16" t="s">
        <v>124</v>
      </c>
      <c r="B41" s="28">
        <v>21.8</v>
      </c>
      <c r="C41" s="28">
        <v>22.2</v>
      </c>
      <c r="D41" s="28">
        <v>22.5</v>
      </c>
      <c r="E41" s="28">
        <v>20</v>
      </c>
      <c r="F41" s="28">
        <v>19.5</v>
      </c>
      <c r="G41" s="28">
        <v>14.6</v>
      </c>
      <c r="H41" s="28">
        <v>-1.2</v>
      </c>
      <c r="I41" s="28">
        <v>0.3</v>
      </c>
      <c r="J41" s="28">
        <v>1.9</v>
      </c>
      <c r="K41" s="28">
        <v>-22.1</v>
      </c>
      <c r="L41" s="28">
        <v>-15.5</v>
      </c>
      <c r="M41" s="28">
        <v>-24.4</v>
      </c>
      <c r="N41" s="28">
        <v>-17.9</v>
      </c>
      <c r="O41" s="28">
        <v>-16.7</v>
      </c>
      <c r="P41" s="28">
        <v>-17.6</v>
      </c>
      <c r="Q41" s="28">
        <v>-15</v>
      </c>
      <c r="R41" s="28">
        <v>-1.8</v>
      </c>
      <c r="S41" s="28">
        <v>-14.6</v>
      </c>
      <c r="T41" s="28">
        <v>-11.9</v>
      </c>
      <c r="U41" s="28">
        <v>-13.3</v>
      </c>
      <c r="V41" s="28">
        <v>-14.3</v>
      </c>
      <c r="W41" s="28">
        <v>-18</v>
      </c>
      <c r="X41" s="28">
        <v>-11.8</v>
      </c>
      <c r="Y41" s="28">
        <v>-4.8</v>
      </c>
      <c r="Z41" s="28">
        <v>-10.8</v>
      </c>
      <c r="AA41" s="28">
        <v>-10.9</v>
      </c>
      <c r="AB41" s="28"/>
    </row>
    <row r="42" spans="1:28" ht="15">
      <c r="A42" s="16" t="s">
        <v>126</v>
      </c>
      <c r="B42" s="28">
        <v>30</v>
      </c>
      <c r="C42" s="28">
        <v>27.7</v>
      </c>
      <c r="D42" s="28">
        <v>22.7</v>
      </c>
      <c r="E42" s="28">
        <v>18</v>
      </c>
      <c r="F42" s="28">
        <v>18</v>
      </c>
      <c r="G42" s="28">
        <v>14</v>
      </c>
      <c r="H42" s="28">
        <v>7.3</v>
      </c>
      <c r="I42" s="28">
        <v>-8.7</v>
      </c>
      <c r="J42" s="28">
        <v>-5.7</v>
      </c>
      <c r="K42" s="28">
        <v>-8</v>
      </c>
      <c r="L42" s="28">
        <v>-18</v>
      </c>
      <c r="M42" s="28">
        <v>-17</v>
      </c>
      <c r="N42" s="28">
        <v>-13.7</v>
      </c>
      <c r="O42" s="28">
        <v>-13</v>
      </c>
      <c r="P42" s="28">
        <v>-16.3</v>
      </c>
      <c r="Q42" s="28">
        <v>-12.7</v>
      </c>
      <c r="R42" s="28">
        <v>-14</v>
      </c>
      <c r="S42" s="28">
        <v>-11.7</v>
      </c>
      <c r="T42" s="28">
        <v>-12.3</v>
      </c>
      <c r="U42" s="28">
        <v>-16.3</v>
      </c>
      <c r="V42" s="28">
        <v>-16</v>
      </c>
      <c r="W42" s="28">
        <v>-8.7</v>
      </c>
      <c r="X42" s="28">
        <v>-3.3</v>
      </c>
      <c r="Y42" s="28">
        <v>4</v>
      </c>
      <c r="Z42" s="28">
        <v>-1.7</v>
      </c>
      <c r="AA42" s="28">
        <v>-0.3</v>
      </c>
      <c r="AB42" s="28"/>
    </row>
    <row r="43" spans="1:28" ht="15">
      <c r="A43" s="16" t="s">
        <v>125</v>
      </c>
      <c r="B43" s="28">
        <v>29.9</v>
      </c>
      <c r="C43" s="28">
        <v>25.2</v>
      </c>
      <c r="D43" s="28">
        <v>30</v>
      </c>
      <c r="E43" s="28">
        <v>25.9</v>
      </c>
      <c r="F43" s="28">
        <v>25.7</v>
      </c>
      <c r="G43" s="28">
        <v>24.7</v>
      </c>
      <c r="H43" s="28">
        <v>8.1</v>
      </c>
      <c r="I43" s="28">
        <v>-5.3</v>
      </c>
      <c r="J43" s="28">
        <v>-14.4</v>
      </c>
      <c r="K43" s="28">
        <v>-13.9</v>
      </c>
      <c r="L43" s="28">
        <v>-23.6</v>
      </c>
      <c r="M43" s="28">
        <v>-18.5</v>
      </c>
      <c r="N43" s="28">
        <v>-18.3</v>
      </c>
      <c r="O43" s="28">
        <v>-22.3</v>
      </c>
      <c r="P43" s="28">
        <v>-15.8</v>
      </c>
      <c r="Q43" s="28">
        <v>-6.4</v>
      </c>
      <c r="R43" s="28">
        <v>-6</v>
      </c>
      <c r="S43" s="28">
        <v>-9.7</v>
      </c>
      <c r="T43" s="28">
        <v>-9.4</v>
      </c>
      <c r="U43" s="28">
        <v>-7.6</v>
      </c>
      <c r="V43" s="28">
        <v>-11.2</v>
      </c>
      <c r="W43" s="28">
        <v>-8</v>
      </c>
      <c r="X43" s="28">
        <v>-7.5</v>
      </c>
      <c r="Y43" s="28">
        <v>4.9</v>
      </c>
      <c r="Z43" s="28">
        <v>6.7</v>
      </c>
      <c r="AA43" s="28">
        <v>16.8</v>
      </c>
      <c r="AB43" s="28"/>
    </row>
    <row r="44" spans="1:28" ht="15">
      <c r="A44" s="16" t="s">
        <v>131</v>
      </c>
      <c r="B44" s="36">
        <v>-19.633333333333336</v>
      </c>
      <c r="C44" s="36">
        <v>-23.793333333333333</v>
      </c>
      <c r="D44" s="36">
        <v>-20.564666666666668</v>
      </c>
      <c r="E44" s="36">
        <v>-7.751426666666666</v>
      </c>
      <c r="F44" s="36">
        <v>-9.402963333333332</v>
      </c>
      <c r="G44" s="36">
        <v>-20.70707</v>
      </c>
      <c r="H44" s="36">
        <v>-27.166763333333325</v>
      </c>
      <c r="I44" s="36">
        <v>-30.790499999999998</v>
      </c>
      <c r="J44" s="36">
        <v>-29.544316666666663</v>
      </c>
      <c r="K44" s="36">
        <v>-25.961560000000002</v>
      </c>
      <c r="L44" s="36">
        <v>-17.05078</v>
      </c>
      <c r="M44" s="36">
        <v>-9.79472</v>
      </c>
      <c r="N44" s="36">
        <v>-10.089560000000002</v>
      </c>
      <c r="O44" s="36">
        <v>-8.836676666666667</v>
      </c>
      <c r="P44" s="36">
        <v>-6.78649333333333</v>
      </c>
      <c r="Q44" s="36">
        <v>-5.05708</v>
      </c>
      <c r="R44" s="36">
        <v>-4.92732333333333</v>
      </c>
      <c r="S44" s="36">
        <v>-10.34893</v>
      </c>
      <c r="T44" s="36">
        <v>-9.9</v>
      </c>
      <c r="U44" s="28">
        <v>-19.21</v>
      </c>
      <c r="V44" s="36">
        <v>-17.47</v>
      </c>
      <c r="W44" s="36">
        <v>-10.4</v>
      </c>
      <c r="X44" s="36">
        <v>-5.5</v>
      </c>
      <c r="Y44" s="44">
        <v>-0.82</v>
      </c>
      <c r="Z44" s="36">
        <v>-7.4</v>
      </c>
      <c r="AA44" s="28">
        <v>-8.7</v>
      </c>
      <c r="AB44" s="28"/>
    </row>
    <row r="45" spans="1:28" ht="15">
      <c r="A45" s="16" t="s">
        <v>114</v>
      </c>
      <c r="B45" s="28">
        <v>27.5</v>
      </c>
      <c r="C45" s="28">
        <v>21.9</v>
      </c>
      <c r="D45" s="28">
        <v>11.6</v>
      </c>
      <c r="E45" s="28">
        <v>6.7</v>
      </c>
      <c r="F45" s="28">
        <v>4.9</v>
      </c>
      <c r="G45" s="28">
        <v>-2.3</v>
      </c>
      <c r="H45" s="28">
        <v>-15</v>
      </c>
      <c r="I45" s="28">
        <v>-26.8</v>
      </c>
      <c r="J45" s="28">
        <v>-28.1</v>
      </c>
      <c r="K45" s="28">
        <v>-31.8</v>
      </c>
      <c r="L45" s="28">
        <v>-33.7</v>
      </c>
      <c r="M45" s="28">
        <v>-29</v>
      </c>
      <c r="N45" s="28">
        <v>-11</v>
      </c>
      <c r="O45" s="28">
        <v>-0.5</v>
      </c>
      <c r="P45" s="28">
        <v>0.7</v>
      </c>
      <c r="Q45" s="28">
        <v>-2.5</v>
      </c>
      <c r="R45" s="28">
        <v>0.7</v>
      </c>
      <c r="S45" s="28">
        <v>9.1</v>
      </c>
      <c r="T45" s="28">
        <v>0.4</v>
      </c>
      <c r="U45" s="28">
        <v>-10.8</v>
      </c>
      <c r="V45" s="28">
        <v>-17.1</v>
      </c>
      <c r="W45" s="28">
        <v>-21.1</v>
      </c>
      <c r="X45" s="28">
        <v>-39.9</v>
      </c>
      <c r="Y45" s="28">
        <v>-29.5</v>
      </c>
      <c r="Z45" s="28">
        <v>-29.2</v>
      </c>
      <c r="AA45" s="28">
        <v>-41.3</v>
      </c>
      <c r="AB45" s="28"/>
    </row>
    <row r="47" ht="15">
      <c r="A47" s="31" t="s">
        <v>155</v>
      </c>
    </row>
    <row r="49" spans="1:4" ht="15">
      <c r="A49" s="45" t="s">
        <v>166</v>
      </c>
      <c r="B49" s="46"/>
      <c r="C49" s="46"/>
      <c r="D49" s="46"/>
    </row>
  </sheetData>
  <sheetProtection/>
  <hyperlinks>
    <hyperlink ref="A47"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68</v>
      </c>
    </row>
    <row r="5" spans="1:2" ht="15">
      <c r="A5" s="18" t="s">
        <v>136</v>
      </c>
      <c r="B5" s="31" t="s">
        <v>69</v>
      </c>
    </row>
    <row r="6" spans="1:2" ht="15">
      <c r="A6" s="18" t="s">
        <v>137</v>
      </c>
      <c r="B6" s="31" t="s">
        <v>163</v>
      </c>
    </row>
    <row r="7" spans="1:2" ht="15">
      <c r="A7" s="18" t="s">
        <v>138</v>
      </c>
      <c r="B7" s="31" t="s">
        <v>164</v>
      </c>
    </row>
    <row r="8" spans="1:2" ht="15">
      <c r="A8" s="18" t="s">
        <v>139</v>
      </c>
      <c r="B8" s="31" t="s">
        <v>71</v>
      </c>
    </row>
    <row r="9" spans="1:2" ht="15">
      <c r="A9" s="18" t="s">
        <v>140</v>
      </c>
      <c r="B9" s="31" t="s">
        <v>158</v>
      </c>
    </row>
    <row r="10" spans="1:2" ht="15">
      <c r="A10" s="18" t="s">
        <v>141</v>
      </c>
      <c r="B10" s="31" t="s">
        <v>135</v>
      </c>
    </row>
    <row r="11" spans="1:2" ht="15">
      <c r="A11" s="18" t="s">
        <v>142</v>
      </c>
      <c r="B11" s="31" t="s">
        <v>98</v>
      </c>
    </row>
    <row r="12" spans="1:2" ht="15">
      <c r="A12" s="18" t="s">
        <v>143</v>
      </c>
      <c r="B12" s="31" t="s">
        <v>99</v>
      </c>
    </row>
    <row r="13" spans="1:2" ht="15">
      <c r="A13" s="18" t="s">
        <v>144</v>
      </c>
      <c r="B13" s="31" t="s">
        <v>100</v>
      </c>
    </row>
    <row r="14" spans="1:2" ht="15">
      <c r="A14" s="18" t="s">
        <v>145</v>
      </c>
      <c r="B14" s="31" t="s">
        <v>101</v>
      </c>
    </row>
    <row r="15" spans="1:2" ht="15">
      <c r="A15" s="18" t="s">
        <v>146</v>
      </c>
      <c r="B15" s="31" t="s">
        <v>102</v>
      </c>
    </row>
    <row r="16" spans="1:2" ht="15">
      <c r="A16" s="18" t="s">
        <v>147</v>
      </c>
      <c r="B16" s="31" t="s">
        <v>103</v>
      </c>
    </row>
    <row r="17" spans="1:2" ht="15">
      <c r="A17" s="18" t="s">
        <v>148</v>
      </c>
      <c r="B17" s="31" t="s">
        <v>104</v>
      </c>
    </row>
    <row r="18" spans="1:2" ht="15">
      <c r="A18" s="18" t="s">
        <v>149</v>
      </c>
      <c r="B18" s="31" t="s">
        <v>105</v>
      </c>
    </row>
    <row r="19" spans="1:2" ht="15">
      <c r="A19" s="18" t="s">
        <v>150</v>
      </c>
      <c r="B19" s="31" t="s">
        <v>159</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B24" sqref="B24"/>
    </sheetView>
  </sheetViews>
  <sheetFormatPr defaultColWidth="9.140625" defaultRowHeight="15"/>
  <cols>
    <col min="1" max="1" width="66.28125" style="0" customWidth="1"/>
    <col min="2" max="2" width="88.140625" style="0" customWidth="1"/>
  </cols>
  <sheetData>
    <row r="1" spans="1:2" ht="15.75" thickBot="1">
      <c r="A1" s="52" t="s">
        <v>160</v>
      </c>
      <c r="B1" s="52"/>
    </row>
    <row r="2" spans="1:2" ht="15.75" thickBot="1">
      <c r="A2" s="1" t="s">
        <v>0</v>
      </c>
      <c r="B2" s="2" t="s">
        <v>1</v>
      </c>
    </row>
    <row r="3" spans="1:2" ht="15.75" thickBot="1">
      <c r="A3" s="5" t="s">
        <v>2</v>
      </c>
      <c r="B3" s="3" t="s">
        <v>3</v>
      </c>
    </row>
    <row r="4" spans="1:2" ht="15">
      <c r="A4" s="49" t="s">
        <v>4</v>
      </c>
      <c r="B4" s="4" t="s">
        <v>5</v>
      </c>
    </row>
    <row r="5" spans="1:2" ht="15">
      <c r="A5" s="51"/>
      <c r="B5" s="4" t="s">
        <v>6</v>
      </c>
    </row>
    <row r="6" spans="1:2" ht="15.75" thickBot="1">
      <c r="A6" s="50"/>
      <c r="B6" s="3" t="s">
        <v>7</v>
      </c>
    </row>
    <row r="7" spans="1:2" ht="15.75" thickBot="1">
      <c r="A7" s="5" t="s">
        <v>8</v>
      </c>
      <c r="B7" s="3" t="s">
        <v>9</v>
      </c>
    </row>
    <row r="8" spans="1:2" ht="15.75" thickBot="1">
      <c r="A8" s="35" t="s">
        <v>10</v>
      </c>
      <c r="B8" s="37" t="s">
        <v>132</v>
      </c>
    </row>
    <row r="9" spans="1:2" ht="15">
      <c r="A9" s="49" t="s">
        <v>11</v>
      </c>
      <c r="B9" s="4" t="s">
        <v>12</v>
      </c>
    </row>
    <row r="10" spans="1:2" ht="15">
      <c r="A10" s="51"/>
      <c r="B10" s="4" t="s">
        <v>13</v>
      </c>
    </row>
    <row r="11" spans="1:2" ht="15.75" thickBot="1">
      <c r="A11" s="50"/>
      <c r="B11" s="3" t="s">
        <v>14</v>
      </c>
    </row>
    <row r="12" spans="1:2" ht="15">
      <c r="A12" s="49" t="s">
        <v>15</v>
      </c>
      <c r="B12" s="4" t="s">
        <v>16</v>
      </c>
    </row>
    <row r="13" spans="1:2" ht="15.75" thickBot="1">
      <c r="A13" s="50"/>
      <c r="B13" s="3" t="s">
        <v>17</v>
      </c>
    </row>
    <row r="14" spans="1:2" ht="15">
      <c r="A14" s="49" t="s">
        <v>18</v>
      </c>
      <c r="B14" s="4" t="s">
        <v>19</v>
      </c>
    </row>
    <row r="15" spans="1:2" ht="15">
      <c r="A15" s="51"/>
      <c r="B15" s="4" t="s">
        <v>20</v>
      </c>
    </row>
    <row r="16" spans="1:2" ht="15">
      <c r="A16" s="51"/>
      <c r="B16" s="4" t="s">
        <v>21</v>
      </c>
    </row>
    <row r="17" spans="1:2" ht="15">
      <c r="A17" s="51"/>
      <c r="B17" s="4" t="s">
        <v>22</v>
      </c>
    </row>
    <row r="18" spans="1:2" ht="15.75" thickBot="1">
      <c r="A18" s="50"/>
      <c r="B18" s="3" t="s">
        <v>23</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C1" sqref="C1"/>
    </sheetView>
  </sheetViews>
  <sheetFormatPr defaultColWidth="9.140625" defaultRowHeight="15"/>
  <cols>
    <col min="1" max="1" width="63.7109375" style="0" customWidth="1"/>
  </cols>
  <sheetData>
    <row r="1" spans="1:2" ht="15.75" thickBot="1">
      <c r="A1" s="52" t="s">
        <v>161</v>
      </c>
      <c r="B1" s="52"/>
    </row>
    <row r="2" spans="1:2" ht="25.5" thickBot="1">
      <c r="A2" s="6" t="s">
        <v>0</v>
      </c>
      <c r="B2" s="7" t="s">
        <v>24</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8" t="s">
        <v>15</v>
      </c>
      <c r="B8" s="9">
        <v>106</v>
      </c>
    </row>
    <row r="9" spans="1:2" ht="15.75" thickBot="1">
      <c r="A9" s="8" t="s">
        <v>18</v>
      </c>
      <c r="B9" s="9">
        <v>162</v>
      </c>
    </row>
    <row r="10" spans="1:2" ht="15.75" thickBot="1">
      <c r="A10" s="32" t="s">
        <v>42</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A1">
      <selection activeCell="O7" sqref="O7"/>
    </sheetView>
  </sheetViews>
  <sheetFormatPr defaultColWidth="9.140625" defaultRowHeight="15"/>
  <cols>
    <col min="1" max="1" width="62.8515625" style="0" bestFit="1" customWidth="1"/>
    <col min="2" max="2" width="6.57421875" style="0" bestFit="1" customWidth="1"/>
    <col min="3" max="3" width="14.140625" style="0" bestFit="1" customWidth="1"/>
    <col min="4" max="4" width="6.57421875" style="0" bestFit="1" customWidth="1"/>
    <col min="5" max="5" width="14.140625" style="0" bestFit="1" customWidth="1"/>
    <col min="6" max="6" width="6.28125" style="0" bestFit="1" customWidth="1"/>
    <col min="7" max="7" width="14.140625" style="0" bestFit="1" customWidth="1"/>
    <col min="8" max="8" width="6.28125" style="0" bestFit="1" customWidth="1"/>
    <col min="9" max="9" width="14.140625" style="0" bestFit="1" customWidth="1"/>
    <col min="10" max="10" width="6.57421875" style="0" bestFit="1" customWidth="1"/>
    <col min="11" max="11" width="14.140625" style="0" bestFit="1" customWidth="1"/>
    <col min="12" max="12" width="6.57421875" style="0" bestFit="1" customWidth="1"/>
    <col min="13" max="13" width="14.140625" style="0" bestFit="1" customWidth="1"/>
    <col min="14" max="14" width="6.57421875" style="0" bestFit="1" customWidth="1"/>
    <col min="15" max="15" width="14.140625" style="0" bestFit="1" customWidth="1"/>
    <col min="16" max="16" width="7.8515625" style="0" bestFit="1" customWidth="1"/>
    <col min="17" max="17" width="14.140625" style="0" bestFit="1" customWidth="1"/>
  </cols>
  <sheetData>
    <row r="1" ht="15">
      <c r="A1" s="17" t="s">
        <v>70</v>
      </c>
    </row>
    <row r="2" spans="1:17" ht="52.5" customHeight="1">
      <c r="A2" s="13" t="s">
        <v>34</v>
      </c>
      <c r="B2" s="56" t="s">
        <v>35</v>
      </c>
      <c r="C2" s="57"/>
      <c r="D2" s="56" t="s">
        <v>36</v>
      </c>
      <c r="E2" s="54"/>
      <c r="F2" s="53" t="s">
        <v>37</v>
      </c>
      <c r="G2" s="54"/>
      <c r="H2" s="53" t="s">
        <v>38</v>
      </c>
      <c r="I2" s="54"/>
      <c r="J2" s="53" t="s">
        <v>39</v>
      </c>
      <c r="K2" s="54"/>
      <c r="L2" s="53" t="s">
        <v>40</v>
      </c>
      <c r="M2" s="54"/>
      <c r="N2" s="53" t="s">
        <v>41</v>
      </c>
      <c r="O2" s="54"/>
      <c r="P2" s="55" t="s">
        <v>42</v>
      </c>
      <c r="Q2" s="55"/>
    </row>
    <row r="3" spans="1:17" ht="15">
      <c r="A3" s="12" t="s">
        <v>157</v>
      </c>
      <c r="B3" s="14" t="s">
        <v>33</v>
      </c>
      <c r="C3" s="14" t="s">
        <v>165</v>
      </c>
      <c r="D3" s="14" t="s">
        <v>33</v>
      </c>
      <c r="E3" s="14" t="s">
        <v>165</v>
      </c>
      <c r="F3" s="14" t="s">
        <v>33</v>
      </c>
      <c r="G3" s="14" t="s">
        <v>165</v>
      </c>
      <c r="H3" s="14" t="s">
        <v>33</v>
      </c>
      <c r="I3" s="14" t="s">
        <v>165</v>
      </c>
      <c r="J3" s="14" t="s">
        <v>33</v>
      </c>
      <c r="K3" s="14" t="s">
        <v>165</v>
      </c>
      <c r="L3" s="14" t="s">
        <v>33</v>
      </c>
      <c r="M3" s="14" t="s">
        <v>165</v>
      </c>
      <c r="N3" s="14" t="s">
        <v>33</v>
      </c>
      <c r="O3" s="14" t="s">
        <v>165</v>
      </c>
      <c r="P3" s="14" t="s">
        <v>33</v>
      </c>
      <c r="Q3" s="14" t="s">
        <v>165</v>
      </c>
    </row>
    <row r="4" spans="1:17" ht="15">
      <c r="A4" s="11" t="s">
        <v>43</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44</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45</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46</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47</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26</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48</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49</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50</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27</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51</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52</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53</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54</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28</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55</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56</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57</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29</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58</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59</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60</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61</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30</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62</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63</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64</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65</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66</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67</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31</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32</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5" sqref="B5:B11"/>
    </sheetView>
  </sheetViews>
  <sheetFormatPr defaultColWidth="9.140625" defaultRowHeight="15"/>
  <cols>
    <col min="2" max="2" width="113.8515625" style="0" bestFit="1" customWidth="1"/>
  </cols>
  <sheetData>
    <row r="3" ht="18.75">
      <c r="A3" s="21" t="s">
        <v>158</v>
      </c>
    </row>
    <row r="5" spans="1:2" ht="15">
      <c r="A5" s="19" t="s">
        <v>77</v>
      </c>
      <c r="B5" s="22" t="s">
        <v>72</v>
      </c>
    </row>
    <row r="6" spans="1:2" ht="15">
      <c r="A6" s="19" t="s">
        <v>78</v>
      </c>
      <c r="B6" s="22" t="s">
        <v>152</v>
      </c>
    </row>
    <row r="7" spans="1:2" ht="15">
      <c r="A7" s="19" t="s">
        <v>79</v>
      </c>
      <c r="B7" s="22" t="s">
        <v>73</v>
      </c>
    </row>
    <row r="8" spans="1:2" ht="15">
      <c r="A8" s="19" t="s">
        <v>80</v>
      </c>
      <c r="B8" s="22" t="s">
        <v>74</v>
      </c>
    </row>
    <row r="9" spans="1:2" ht="15">
      <c r="A9" s="19" t="s">
        <v>81</v>
      </c>
      <c r="B9" s="22" t="s">
        <v>75</v>
      </c>
    </row>
    <row r="10" spans="1:2" ht="15">
      <c r="A10" s="19" t="s">
        <v>82</v>
      </c>
      <c r="B10" s="22" t="s">
        <v>76</v>
      </c>
    </row>
    <row r="11" spans="1:2" ht="15">
      <c r="A11" s="19" t="s">
        <v>92</v>
      </c>
      <c r="B11" s="22" t="s">
        <v>93</v>
      </c>
    </row>
    <row r="12" spans="1:2" ht="15">
      <c r="A12" s="19" t="s">
        <v>94</v>
      </c>
      <c r="B12" s="22" t="s">
        <v>134</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A42"/>
  <sheetViews>
    <sheetView zoomScale="98" zoomScaleNormal="98" zoomScalePageLayoutView="0" workbookViewId="0" topLeftCell="D1">
      <selection activeCell="R18" sqref="R18"/>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s>
  <sheetData>
    <row r="1" spans="2:27"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c r="Y1" s="24">
        <v>40269</v>
      </c>
      <c r="Z1" s="24">
        <v>40299</v>
      </c>
      <c r="AA1" s="24">
        <v>40330</v>
      </c>
    </row>
    <row r="2" spans="1:27" ht="15">
      <c r="A2" s="16" t="s">
        <v>106</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c r="X2" s="42">
        <v>-5.49678333333334</v>
      </c>
      <c r="Y2" s="43">
        <v>-0.82</v>
      </c>
      <c r="Z2" s="23">
        <v>-7.438076666666667</v>
      </c>
      <c r="AA2" s="23">
        <v>-8.675233333333331</v>
      </c>
    </row>
    <row r="3" spans="22:27" ht="15">
      <c r="V3" s="23"/>
      <c r="W3" s="28"/>
      <c r="X3" s="28"/>
      <c r="Y3" s="28"/>
      <c r="AA3"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tepav8</cp:lastModifiedBy>
  <dcterms:created xsi:type="dcterms:W3CDTF">2009-12-20T05:14:33Z</dcterms:created>
  <dcterms:modified xsi:type="dcterms:W3CDTF">2010-07-01T07:02:35Z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